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600"/>
  </bookViews>
  <sheets>
    <sheet name="我校现有实验室（）" sheetId="8" r:id="rId1"/>
  </sheets>
  <definedNames>
    <definedName name="_xlnm._FilterDatabase" localSheetId="0" hidden="1">'我校现有实验室（）'!$A$2:$Y$146</definedName>
    <definedName name="_xlnm.Print_Area" localSheetId="0">'我校现有实验室（）'!$A$1:$Y$134</definedName>
    <definedName name="_xlnm.Print_Titles" localSheetId="0">'我校现有实验室（）'!$2:$2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cai'xin</author>
    <author>tc={5F4AC96E-0590-4FAF-9ADD-D103E2A8F470}</author>
    <author>tc={9B9FE804-6276-4F95-A1AD-3192FA384AC2}</author>
    <author>tc={BD97D9A6-16ED-48BB-B8D5-0C463B8D7852}</author>
    <author>tc={A5A0E26A-29C5-4A14-9B74-C637031875F0}</author>
  </authors>
  <commentList>
    <comment ref="J2" authorId="0">
      <text>
        <r>
          <rPr>
            <sz val="9"/>
            <rFont val="宋体"/>
            <charset val="134"/>
          </rPr>
          <t>Administrator:
管理人员即负责人员</t>
        </r>
      </text>
    </comment>
    <comment ref="R2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可容纳的学生数</t>
        </r>
      </text>
    </comment>
    <comment ref="V2" authorId="1">
      <text>
        <r>
          <rPr>
            <sz val="9"/>
            <rFont val="宋体"/>
            <charset val="134"/>
          </rPr>
          <t>cai'xin:
参照《高校实验室安全检查项目表》中的 8.1、8.2、8.3、8.4、8.5、8.6、8.7.8.8填报，务必一一核对</t>
        </r>
      </text>
    </comment>
    <comment ref="Y2" authorId="1">
      <text>
        <r>
          <rPr>
            <sz val="9"/>
            <rFont val="宋体"/>
            <charset val="134"/>
          </rPr>
          <t>cai'xin:
此项目只针对有危化品的实验室，无危化品实验室用符号“/”代替</t>
        </r>
      </text>
    </comment>
    <comment ref="E20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511和513打通</t>
        </r>
      </text>
    </comment>
    <comment ref="D25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实验室数据统计上报该实验室</t>
        </r>
      </text>
    </comment>
    <comment ref="D26" authorId="2">
      <text>
        <r>
          <rPr>
            <sz val="10"/>
            <rFont val="宋体"/>
            <charset val="134"/>
          </rPr>
          <t>2023年“节能车设计与开发工作室”从北区车队搬迁到了A3-109智能车实践创新工作室</t>
        </r>
      </text>
    </comment>
    <comment ref="D30" authorId="3">
      <text>
        <r>
          <rPr>
            <sz val="10"/>
            <rFont val="宋体"/>
            <charset val="134"/>
          </rPr>
          <t>实验室数据统计上报该实验室</t>
        </r>
      </text>
    </comment>
    <comment ref="D44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实验室数据上报该实验室</t>
        </r>
      </text>
    </comment>
    <comment ref="D46" authorId="4">
      <text>
        <r>
          <rPr>
            <sz val="10"/>
            <rFont val="宋体"/>
            <charset val="134"/>
          </rPr>
          <t>[线程批注]
    cai'xin:
机自学院在用，航院发动机资产在里面，所以编入在机自学院</t>
        </r>
      </text>
    </comment>
    <comment ref="D48" authorId="5">
      <text>
        <r>
          <rPr>
            <sz val="10"/>
            <rFont val="宋体"/>
            <charset val="134"/>
          </rPr>
          <t>[线程批注]
注释:
    cai'xin:
2023年从北区车队搬到了A3-101</t>
        </r>
      </text>
    </comment>
    <comment ref="I66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面积需基建处确认
</t>
        </r>
      </text>
    </comment>
    <comment ref="D67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实验室数据统计上报该实验室</t>
        </r>
      </text>
    </comment>
    <comment ref="D72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实验室数据统计上报该实验室</t>
        </r>
      </text>
    </comment>
    <comment ref="D74" authorId="1">
      <text/>
    </comment>
    <comment ref="D75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实验室数据统计上报该实验室</t>
        </r>
      </text>
    </comment>
    <comment ref="D79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>实验室数据统计上报该实验室</t>
        </r>
      </text>
    </comment>
    <comment ref="I90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面积需基建处确认</t>
        </r>
      </text>
    </comment>
    <comment ref="I91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面积需基建处确认
</t>
        </r>
      </text>
    </comment>
    <comment ref="I98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面积需基建处确认
</t>
        </r>
      </text>
    </comment>
    <comment ref="I99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面积需基建处确认
</t>
        </r>
      </text>
    </comment>
    <comment ref="I100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面积需基建处确认
</t>
        </r>
      </text>
    </comment>
    <comment ref="I101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面积需基建处确认
</t>
        </r>
      </text>
    </comment>
    <comment ref="I102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面积需基建处确认
</t>
        </r>
      </text>
    </comment>
    <comment ref="D113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</t>
        </r>
        <r>
          <rPr>
            <sz val="11"/>
            <rFont val="宋体"/>
            <charset val="134"/>
          </rPr>
          <t xml:space="preserve">不作为教学，学生毕业设计或者其他竞赛在里面，利用率不高
</t>
        </r>
      </text>
    </comment>
    <comment ref="I118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面积需基建处确认</t>
        </r>
      </text>
    </comment>
    <comment ref="I119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面积需基建处确认</t>
        </r>
      </text>
    </comment>
    <comment ref="D120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不作为实验室上报数据</t>
        </r>
      </text>
    </comment>
    <comment ref="E133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2023年由A3-101搬迁到金城小镇</t>
        </r>
      </text>
    </comment>
    <comment ref="I133" authorId="1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面积需基建处确认</t>
        </r>
      </text>
    </comment>
  </commentList>
</comments>
</file>

<file path=xl/sharedStrings.xml><?xml version="1.0" encoding="utf-8"?>
<sst xmlns="http://schemas.openxmlformats.org/spreadsheetml/2006/main" count="1731" uniqueCount="671">
  <si>
    <t>南航金城学院实验室信息统计表</t>
  </si>
  <si>
    <t>序号</t>
  </si>
  <si>
    <t>主管部门</t>
  </si>
  <si>
    <t>实验室编号</t>
  </si>
  <si>
    <t>实验室名称</t>
  </si>
  <si>
    <t>房间号/地址</t>
  </si>
  <si>
    <t>建立年份</t>
  </si>
  <si>
    <t>实验室类别（教学、科研、实训基地等）</t>
  </si>
  <si>
    <t>实验室类别（公共基础实验室、专业基础实验室、专业实验室、创新实验室等）</t>
  </si>
  <si>
    <t>实验室面积（m2）</t>
  </si>
  <si>
    <t>实验室管理人员姓名</t>
  </si>
  <si>
    <t>实验室管理人员联系方式</t>
  </si>
  <si>
    <t>实验室安全责任人（可以和实验室管理人员为同一人）</t>
  </si>
  <si>
    <t>管理室安全责任人联系方式</t>
  </si>
  <si>
    <t>服务面向（专业）</t>
  </si>
  <si>
    <t>服务面向（年级）</t>
  </si>
  <si>
    <t>研究项目（简洁填写）</t>
  </si>
  <si>
    <t>实验队伍人数</t>
  </si>
  <si>
    <t>实验室座位数</t>
  </si>
  <si>
    <t>2023年度（两学期）总学时数</t>
  </si>
  <si>
    <t>利用率</t>
  </si>
  <si>
    <t>备注一</t>
  </si>
  <si>
    <t>是否有危化品、大型机械类设备（见通知要求）</t>
  </si>
  <si>
    <t>物品名称</t>
  </si>
  <si>
    <t>存放地点</t>
  </si>
  <si>
    <t>该物品是否录入181系统（有危化品的才填写）</t>
  </si>
  <si>
    <t>机电工程与自动化学院</t>
  </si>
  <si>
    <t>0101</t>
  </si>
  <si>
    <t>电子技术实验室Ⅰ</t>
  </si>
  <si>
    <t>A3-306</t>
  </si>
  <si>
    <t>教学</t>
  </si>
  <si>
    <t>专业实验室</t>
  </si>
  <si>
    <t>吴超、王玲玲</t>
  </si>
  <si>
    <r>
      <rPr>
        <sz val="11"/>
        <rFont val="Arial"/>
        <charset val="134"/>
      </rPr>
      <t>15365081193</t>
    </r>
    <r>
      <rPr>
        <sz val="11"/>
        <rFont val="宋体"/>
        <charset val="134"/>
      </rPr>
      <t>；</t>
    </r>
    <r>
      <rPr>
        <sz val="11"/>
        <rFont val="Arial"/>
        <charset val="134"/>
      </rPr>
      <t>15365022699</t>
    </r>
  </si>
  <si>
    <t>王素青</t>
  </si>
  <si>
    <t>电子电工、自动化、机械电子工程、电气工程及其自动化</t>
  </si>
  <si>
    <t>大一至大四</t>
  </si>
  <si>
    <t>电工电子类</t>
  </si>
  <si>
    <t>否</t>
  </si>
  <si>
    <t>0102</t>
  </si>
  <si>
    <t>电子技术实验室Ⅱ</t>
  </si>
  <si>
    <t>A3-307</t>
  </si>
  <si>
    <t>王孝平</t>
  </si>
  <si>
    <t>0103</t>
  </si>
  <si>
    <t>电子技术实验室Ⅲ</t>
  </si>
  <si>
    <t>A3-309</t>
  </si>
  <si>
    <t>鲍宁宁</t>
  </si>
  <si>
    <t>0104</t>
  </si>
  <si>
    <t>电路实验室Ⅰ</t>
  </si>
  <si>
    <t>A3-308</t>
  </si>
  <si>
    <t>邓海琴</t>
  </si>
  <si>
    <t>0105</t>
  </si>
  <si>
    <t>电路实验室Ⅱ</t>
  </si>
  <si>
    <t>A3-311</t>
  </si>
  <si>
    <t>张志立</t>
  </si>
  <si>
    <t>0106</t>
  </si>
  <si>
    <t>电路实验室Ⅲ</t>
  </si>
  <si>
    <t>A3-313</t>
  </si>
  <si>
    <t>顾亭亭</t>
  </si>
  <si>
    <t>0107</t>
  </si>
  <si>
    <t>电工实验室Ⅰ</t>
  </si>
  <si>
    <t>A3-310</t>
  </si>
  <si>
    <t>李红霞</t>
  </si>
  <si>
    <t>设备老化无法开课，停用。
目前为实验耗材准备间。</t>
  </si>
  <si>
    <t>0108</t>
  </si>
  <si>
    <t>电工实验室Ⅱ</t>
  </si>
  <si>
    <t>A3-502</t>
  </si>
  <si>
    <t>0109</t>
  </si>
  <si>
    <t>电工实验室Ⅲ</t>
  </si>
  <si>
    <t>A3-503</t>
  </si>
  <si>
    <t>0110</t>
  </si>
  <si>
    <t>信号与系统实验室Ⅰ</t>
  </si>
  <si>
    <t>A3-506</t>
  </si>
  <si>
    <t>侯瑞</t>
  </si>
  <si>
    <t>0111</t>
  </si>
  <si>
    <t>信号与系统实验室Ⅱ</t>
  </si>
  <si>
    <t>A3-601</t>
  </si>
  <si>
    <t>沈莉丽</t>
  </si>
  <si>
    <t>0112</t>
  </si>
  <si>
    <t>整车室内性能实验室</t>
  </si>
  <si>
    <t>A3-110</t>
  </si>
  <si>
    <t>卢静</t>
  </si>
  <si>
    <t>车辆工程
汽车服务工程</t>
  </si>
  <si>
    <t>车辆工程类</t>
  </si>
  <si>
    <t>30-40</t>
  </si>
  <si>
    <t>0113</t>
  </si>
  <si>
    <t>服务类智能机器人创新工作室</t>
  </si>
  <si>
    <t>A3-202东</t>
  </si>
  <si>
    <t>科研</t>
  </si>
  <si>
    <t>毛晓露</t>
  </si>
  <si>
    <t>暑期改造</t>
  </si>
  <si>
    <t>0114</t>
  </si>
  <si>
    <t>智能机器人创新工作室</t>
  </si>
  <si>
    <t>A3-202西</t>
  </si>
  <si>
    <t>0115</t>
  </si>
  <si>
    <t>机械原理实验室</t>
  </si>
  <si>
    <t>A3-305</t>
  </si>
  <si>
    <t>邢晓红</t>
  </si>
  <si>
    <t xml:space="preserve">  13390753685  </t>
  </si>
  <si>
    <t>机械电子工程</t>
  </si>
  <si>
    <t>机械工程类</t>
  </si>
  <si>
    <t>50-60</t>
  </si>
  <si>
    <t>0116</t>
  </si>
  <si>
    <t>自动控制原理实验室</t>
  </si>
  <si>
    <t>A3-507</t>
  </si>
  <si>
    <t>0117</t>
  </si>
  <si>
    <t>传感器与检测技术实验室</t>
  </si>
  <si>
    <t>A3-508</t>
  </si>
  <si>
    <t>魏芬</t>
  </si>
  <si>
    <t>0118</t>
  </si>
  <si>
    <t>电机拖动技术实验室</t>
  </si>
  <si>
    <t>A3-511</t>
  </si>
  <si>
    <t>张明霞</t>
  </si>
  <si>
    <t>0119</t>
  </si>
  <si>
    <t>电力电子技术实验室</t>
  </si>
  <si>
    <t>A3-513</t>
  </si>
  <si>
    <t>0120</t>
  </si>
  <si>
    <t>微机原理与接口实验室Ⅰ</t>
  </si>
  <si>
    <t>A3-606</t>
  </si>
  <si>
    <t>苏琳</t>
  </si>
  <si>
    <t>0121</t>
  </si>
  <si>
    <t>微机原理与接口实验室Ⅱ</t>
  </si>
  <si>
    <t>A3-608</t>
  </si>
  <si>
    <t>0122</t>
  </si>
  <si>
    <t>可编程逻辑器件(FPGA)实验室</t>
  </si>
  <si>
    <t>A3-609</t>
  </si>
  <si>
    <t>0123</t>
  </si>
  <si>
    <t>智能车实践创新工作室</t>
  </si>
  <si>
    <t>A3-109（东）</t>
  </si>
  <si>
    <t>创新实验室</t>
  </si>
  <si>
    <t>黄继刚</t>
  </si>
  <si>
    <t>该房间一分为二，三分之二作为学生工作室，三分之一作为实验室管理员办公室</t>
  </si>
  <si>
    <t>0124</t>
  </si>
  <si>
    <t>节能车设计与开发工作室</t>
  </si>
  <si>
    <t>0125</t>
  </si>
  <si>
    <t>智能机器人综合训练场B</t>
  </si>
  <si>
    <t>A3-406</t>
  </si>
  <si>
    <t>李陈康</t>
  </si>
  <si>
    <t>机械、电子、自动化</t>
  </si>
  <si>
    <t>自动化类</t>
  </si>
  <si>
    <t>0126</t>
  </si>
  <si>
    <t>可编程逻辑控制器(PLC)实验室</t>
  </si>
  <si>
    <t>A3-409</t>
  </si>
  <si>
    <t>傅忠云</t>
  </si>
  <si>
    <t>电子、自动化</t>
  </si>
  <si>
    <t>0127</t>
  </si>
  <si>
    <t>自动控制系统实验室</t>
  </si>
  <si>
    <t>A3-410</t>
  </si>
  <si>
    <t>石斯斯</t>
  </si>
  <si>
    <t>0128</t>
  </si>
  <si>
    <t xml:space="preserve"> GE工业自动化系统实验室</t>
  </si>
  <si>
    <t>A3-413</t>
  </si>
  <si>
    <t>董敏</t>
  </si>
  <si>
    <t>0129</t>
  </si>
  <si>
    <t>计算机测控实验室</t>
  </si>
  <si>
    <t>张燕</t>
  </si>
  <si>
    <t>0130</t>
  </si>
  <si>
    <t>电机现代调速技术实验室</t>
  </si>
  <si>
    <t>A3-510</t>
  </si>
  <si>
    <t>郝雯娟</t>
  </si>
  <si>
    <t>电气类</t>
  </si>
  <si>
    <t>0131</t>
  </si>
  <si>
    <t>单片机原理与应用实验室Ⅰ</t>
  </si>
  <si>
    <t>A3-607</t>
  </si>
  <si>
    <t>0132</t>
  </si>
  <si>
    <t>单片机原理与应用实验室Ⅱ</t>
  </si>
  <si>
    <t>A3-611</t>
  </si>
  <si>
    <t>戴丽佼</t>
  </si>
  <si>
    <t>0133</t>
  </si>
  <si>
    <t>产品研发与策划工作室</t>
  </si>
  <si>
    <t>A3-610</t>
  </si>
  <si>
    <t>张建兵</t>
  </si>
  <si>
    <t>0134</t>
  </si>
  <si>
    <t>MSP430单片机应用实验室</t>
  </si>
  <si>
    <t>A3-613</t>
  </si>
  <si>
    <t>0135</t>
  </si>
  <si>
    <t>电力安全控制实验室</t>
  </si>
  <si>
    <t>A3-102</t>
  </si>
  <si>
    <t>缪亚芹</t>
  </si>
  <si>
    <t>由原来液压与气压传动实验室和工装设备实验室改造的</t>
  </si>
  <si>
    <t>0136</t>
  </si>
  <si>
    <t>智能机器人综合训练场A</t>
  </si>
  <si>
    <t>A3-204</t>
  </si>
  <si>
    <t>由机械设计、原理陈列室Ⅰ改造</t>
  </si>
  <si>
    <t>0137</t>
  </si>
  <si>
    <t>机电数控技术实验室</t>
  </si>
  <si>
    <t>A3-208</t>
  </si>
  <si>
    <t>陆炜</t>
  </si>
  <si>
    <t>自动化、电气工程及其自动化机械电子工程</t>
  </si>
  <si>
    <t>0138</t>
  </si>
  <si>
    <t>自动化制造系统实验室</t>
  </si>
  <si>
    <t>A3-210</t>
  </si>
  <si>
    <t>自动化、电气工程及其自动化</t>
  </si>
  <si>
    <t>0139</t>
  </si>
  <si>
    <t>机械加工实验室</t>
  </si>
  <si>
    <t>A3-103</t>
  </si>
  <si>
    <t>0140</t>
  </si>
  <si>
    <t>正泰电器联合实验室</t>
  </si>
  <si>
    <t>A3-405</t>
  </si>
  <si>
    <t>吴蓓</t>
  </si>
  <si>
    <t>电气工程及其自动化</t>
  </si>
  <si>
    <t>40-50</t>
  </si>
  <si>
    <t>0141</t>
  </si>
  <si>
    <t xml:space="preserve"> 现场总线技术实验室</t>
  </si>
  <si>
    <t>A3-411</t>
  </si>
  <si>
    <t>田莉</t>
  </si>
  <si>
    <t>0142</t>
  </si>
  <si>
    <t>工程材料实验室</t>
  </si>
  <si>
    <t>A3-206</t>
  </si>
  <si>
    <t>殷英</t>
  </si>
  <si>
    <t>0143</t>
  </si>
  <si>
    <t>工业机器人实验室</t>
  </si>
  <si>
    <t>0144</t>
  </si>
  <si>
    <t>航空/汽车活塞式发动机拆装实验室</t>
  </si>
  <si>
    <t>A3-200</t>
  </si>
  <si>
    <t>李琳</t>
  </si>
  <si>
    <t>70-80</t>
  </si>
  <si>
    <t>航院资产在里面，和航院学院共用</t>
  </si>
  <si>
    <t>0145</t>
  </si>
  <si>
    <t>开关电源设计实验室</t>
  </si>
  <si>
    <t>A3-509</t>
  </si>
  <si>
    <t>刘慧</t>
  </si>
  <si>
    <t>0146</t>
  </si>
  <si>
    <t>新能源汽车实验室</t>
  </si>
  <si>
    <t>A3-101</t>
  </si>
  <si>
    <t>由原来基础部力学实验室新改造成的</t>
  </si>
  <si>
    <t>0147</t>
  </si>
  <si>
    <t>电子设计与创新工作室</t>
  </si>
  <si>
    <t>A3-201西</t>
  </si>
  <si>
    <t>闾昂</t>
  </si>
  <si>
    <t>暑期改造，由机构运动创新设计实验室、动平衡实验室变为现有两个实验室</t>
  </si>
  <si>
    <t>0148</t>
  </si>
  <si>
    <t>智能算法控制与创新工作室</t>
  </si>
  <si>
    <t>A3-201东</t>
  </si>
  <si>
    <t>0149</t>
  </si>
  <si>
    <t>大学生实习实践实验室Ⅰ</t>
  </si>
  <si>
    <t>A3-602</t>
  </si>
  <si>
    <t>实训</t>
  </si>
  <si>
    <t>0150</t>
  </si>
  <si>
    <t>大学生实习实践实验室Ⅱ</t>
  </si>
  <si>
    <t>A3-603</t>
  </si>
  <si>
    <t>0151</t>
  </si>
  <si>
    <t>机械类实践创新工作室</t>
  </si>
  <si>
    <t>A3-104南</t>
  </si>
  <si>
    <r>
      <rPr>
        <sz val="11"/>
        <rFont val="宋体"/>
        <charset val="134"/>
      </rPr>
      <t>原来的智能机器人综合训练场撤销掉，原来在</t>
    </r>
    <r>
      <rPr>
        <sz val="11"/>
        <rFont val="Arial"/>
        <charset val="134"/>
      </rPr>
      <t>103</t>
    </r>
    <r>
      <rPr>
        <sz val="11"/>
        <rFont val="宋体"/>
        <charset val="134"/>
      </rPr>
      <t>的机械类实践创新工作室搬到这个房间</t>
    </r>
  </si>
  <si>
    <t>0152</t>
  </si>
  <si>
    <t>航模设计与开发工作室</t>
  </si>
  <si>
    <t>A3-104北</t>
  </si>
  <si>
    <t>0153</t>
  </si>
  <si>
    <t>智能控制设计与创新工作室</t>
  </si>
  <si>
    <t>A3-107</t>
  </si>
  <si>
    <t>孙金秋</t>
  </si>
  <si>
    <t>0154</t>
  </si>
  <si>
    <t>智能机器人设计综合实验室</t>
  </si>
  <si>
    <t>A3-108</t>
  </si>
  <si>
    <t>0155</t>
  </si>
  <si>
    <t>车辆结构综合实验室</t>
  </si>
  <si>
    <t>A3-113</t>
  </si>
  <si>
    <t>20-30</t>
  </si>
  <si>
    <t>目前为实验耗材准备间
放了很多老旧设备，停用。</t>
  </si>
  <si>
    <t>0156</t>
  </si>
  <si>
    <t>机械设计与智能控制创新工作室Ⅱ</t>
  </si>
  <si>
    <t>A3-203东</t>
  </si>
  <si>
    <t>由机械设计与智能控制创新工作室Ⅱ改造，203西为学院档案室</t>
  </si>
  <si>
    <t>0157</t>
  </si>
  <si>
    <t>智能物联网综合实践实训实验室</t>
  </si>
  <si>
    <t>A3-205</t>
  </si>
  <si>
    <t>焦冰</t>
  </si>
  <si>
    <t>物联网、自动化</t>
  </si>
  <si>
    <t>物联网类</t>
  </si>
  <si>
    <t>0158</t>
  </si>
  <si>
    <t>可编程逻辑控制器(PLC)实验室（三菱）</t>
  </si>
  <si>
    <t>A3-207</t>
  </si>
  <si>
    <t>李卫丽</t>
  </si>
  <si>
    <t>0159</t>
  </si>
  <si>
    <t>液压与气动传动实验室</t>
  </si>
  <si>
    <t>A3-209</t>
  </si>
  <si>
    <t>魏思</t>
  </si>
  <si>
    <t>0160</t>
  </si>
  <si>
    <t>机械实验室</t>
  </si>
  <si>
    <t>A3-407</t>
  </si>
  <si>
    <t>暑期改造，智能算法控制与创新实验室、服务类智能机器人创新实验室改建</t>
  </si>
  <si>
    <t>0161</t>
  </si>
  <si>
    <t>智能机器人综合训练场C</t>
  </si>
  <si>
    <t>A3-408</t>
  </si>
  <si>
    <t>朱海霞</t>
  </si>
  <si>
    <t>0162</t>
  </si>
  <si>
    <t>电气控制安装与调试实验室</t>
  </si>
  <si>
    <t>A3-501</t>
  </si>
  <si>
    <t>暑期由电气控制安装与调试实验室改建</t>
  </si>
  <si>
    <t>0163</t>
  </si>
  <si>
    <t>机械设计、原理陈列室Ⅱ</t>
  </si>
  <si>
    <t>A3-605</t>
  </si>
  <si>
    <t>由原来204房间的机械设计、原理陈列室Ⅱ改建</t>
  </si>
  <si>
    <t>0164</t>
  </si>
  <si>
    <t>大学生科技作品展厅</t>
  </si>
  <si>
    <t>A3-100</t>
  </si>
  <si>
    <t>展示</t>
  </si>
  <si>
    <t>其他</t>
  </si>
  <si>
    <t>吴超</t>
  </si>
  <si>
    <t>综合类展厅</t>
  </si>
  <si>
    <t>展厅</t>
  </si>
  <si>
    <t>信息工程学院</t>
  </si>
  <si>
    <t>0201</t>
  </si>
  <si>
    <t>通信电子线路实验室</t>
  </si>
  <si>
    <t>A2-207</t>
  </si>
  <si>
    <t>徐颖，伍子锴</t>
  </si>
  <si>
    <r>
      <rPr>
        <sz val="11"/>
        <rFont val="Arial"/>
        <charset val="134"/>
      </rPr>
      <t>13376056980</t>
    </r>
    <r>
      <rPr>
        <sz val="11"/>
        <rFont val="宋体"/>
        <charset val="134"/>
      </rPr>
      <t xml:space="preserve">；
</t>
    </r>
    <r>
      <rPr>
        <sz val="11"/>
        <rFont val="Arial"/>
        <charset val="134"/>
      </rPr>
      <t>13601404321</t>
    </r>
  </si>
  <si>
    <t>徐颖</t>
  </si>
  <si>
    <t>计算机科学与技术
软件工程
信息工程
软件工程（嵌入式培养）
计算机科学与技术（嵌入式培养）
信息工程（嵌入式培养）</t>
  </si>
  <si>
    <t>通信电子线路教学</t>
  </si>
  <si>
    <r>
      <rPr>
        <sz val="11"/>
        <rFont val="Arial"/>
        <charset val="134"/>
      </rPr>
      <t>往年都承担大四年级</t>
    </r>
    <r>
      <rPr>
        <sz val="11"/>
        <rFont val="Arial"/>
        <charset val="134"/>
      </rPr>
      <t>12</t>
    </r>
    <r>
      <rPr>
        <sz val="11"/>
        <rFont val="宋体"/>
        <charset val="134"/>
      </rPr>
      <t>学分的专业实习课程</t>
    </r>
  </si>
  <si>
    <t>0202</t>
  </si>
  <si>
    <t>通信原理实验室</t>
  </si>
  <si>
    <t>通信原理教学</t>
  </si>
  <si>
    <t>0203</t>
  </si>
  <si>
    <t>信号与信息处理实验室</t>
  </si>
  <si>
    <t>A2-205</t>
  </si>
  <si>
    <t>信号与信息处理专业实习</t>
  </si>
  <si>
    <r>
      <rPr>
        <sz val="11"/>
        <rFont val="宋体"/>
        <charset val="134"/>
      </rPr>
      <t>往年都承担大四年级</t>
    </r>
    <r>
      <rPr>
        <sz val="11"/>
        <rFont val="Arial"/>
        <charset val="134"/>
      </rPr>
      <t>12</t>
    </r>
    <r>
      <rPr>
        <sz val="11"/>
        <rFont val="宋体"/>
        <charset val="134"/>
      </rPr>
      <t>学分的专业实习课程</t>
    </r>
  </si>
  <si>
    <t>0204</t>
  </si>
  <si>
    <t>EDA实训实验室</t>
  </si>
  <si>
    <t>A2-202</t>
  </si>
  <si>
    <t>EDA专业实习</t>
  </si>
  <si>
    <t>往年都承担大四年级12学分的专业实习课程</t>
  </si>
  <si>
    <t>0205</t>
  </si>
  <si>
    <t>软件工程实训实验室</t>
  </si>
  <si>
    <t>A2-201</t>
  </si>
  <si>
    <t>软件工程专业实习</t>
  </si>
  <si>
    <t>0206</t>
  </si>
  <si>
    <t>网博服务外包实训实验室</t>
  </si>
  <si>
    <t>A2-204</t>
  </si>
  <si>
    <t>网博服务外包专业实习</t>
  </si>
  <si>
    <t>0207</t>
  </si>
  <si>
    <r>
      <rPr>
        <sz val="11"/>
        <color rgb="FF000000"/>
        <rFont val="Times New Roman"/>
        <charset val="134"/>
      </rPr>
      <t>Python</t>
    </r>
    <r>
      <rPr>
        <sz val="11"/>
        <color rgb="FF000000"/>
        <rFont val="宋体"/>
        <charset val="134"/>
      </rPr>
      <t>人工智能实验室</t>
    </r>
  </si>
  <si>
    <t>Python人工智能专业实习</t>
  </si>
  <si>
    <t>0208</t>
  </si>
  <si>
    <t>创新实验室3</t>
  </si>
  <si>
    <t>软件测试专业实习</t>
  </si>
  <si>
    <t>0209</t>
  </si>
  <si>
    <t>多媒体应用实验室</t>
  </si>
  <si>
    <t>A2-203</t>
  </si>
  <si>
    <t>多媒体应用专业实习</t>
  </si>
  <si>
    <t>0210</t>
  </si>
  <si>
    <t>吾曰思程网络系统集成实验室</t>
  </si>
  <si>
    <t>网络系统集成专业实习</t>
  </si>
  <si>
    <t>0211</t>
  </si>
  <si>
    <t>嵌入式系统实验室</t>
  </si>
  <si>
    <t>嵌入式系统专业实习</t>
  </si>
  <si>
    <t>0212</t>
  </si>
  <si>
    <t>创新实践实验室（计算机类）</t>
  </si>
  <si>
    <t>A2-101</t>
  </si>
  <si>
    <t>学生比赛使用</t>
  </si>
  <si>
    <t>0213</t>
  </si>
  <si>
    <t>微机原理与接口技术实验室</t>
  </si>
  <si>
    <t>A2-206</t>
  </si>
  <si>
    <t>微机原理与接口技术教学</t>
  </si>
  <si>
    <t>0214</t>
  </si>
  <si>
    <t>计算机组成原理实验室</t>
  </si>
  <si>
    <t>计算组成原理教学</t>
  </si>
  <si>
    <t>0215</t>
  </si>
  <si>
    <t>创新实践实验室</t>
  </si>
  <si>
    <t>A2-107</t>
  </si>
  <si>
    <t>0216</t>
  </si>
  <si>
    <t>人工智能综合实验室</t>
  </si>
  <si>
    <t>A2-301</t>
  </si>
  <si>
    <t>嵌入式教学</t>
  </si>
  <si>
    <t>航空运输与工程学院</t>
  </si>
  <si>
    <t>0301</t>
  </si>
  <si>
    <t>航空服务专业化妆室</t>
  </si>
  <si>
    <t>A1-S101</t>
  </si>
  <si>
    <t>于彪</t>
  </si>
  <si>
    <t>孙莉</t>
  </si>
  <si>
    <t>航空服务艺术与管理</t>
  </si>
  <si>
    <t>大一</t>
  </si>
  <si>
    <t>空乘人员形象塑造</t>
  </si>
  <si>
    <t>0302</t>
  </si>
  <si>
    <t>飞机模拟舱</t>
  </si>
  <si>
    <t>A1-S102</t>
  </si>
  <si>
    <t>马丽</t>
  </si>
  <si>
    <t>大二、大三</t>
  </si>
  <si>
    <t>客舱服务、客舱安全应急处置</t>
  </si>
  <si>
    <t>是</t>
  </si>
  <si>
    <t>氧气瓶</t>
  </si>
  <si>
    <t>0303</t>
  </si>
  <si>
    <t>土工-直剪实验室</t>
  </si>
  <si>
    <t>A4-B102</t>
  </si>
  <si>
    <t>孔伟阳</t>
  </si>
  <si>
    <t>李大志</t>
  </si>
  <si>
    <t>土木工程</t>
  </si>
  <si>
    <t>大二、大三、大四</t>
  </si>
  <si>
    <t>直剪实验、综合性工程训练</t>
  </si>
  <si>
    <t>0304</t>
  </si>
  <si>
    <t>土工-液塑限实验室</t>
  </si>
  <si>
    <t>A4-B103</t>
  </si>
  <si>
    <t>液塑限实验、综合性工程训练</t>
  </si>
  <si>
    <t>0305</t>
  </si>
  <si>
    <t>土工-固结实验室</t>
  </si>
  <si>
    <t>A4-B105</t>
  </si>
  <si>
    <t>孙倩</t>
  </si>
  <si>
    <t>固结实验、综合性工程训练</t>
  </si>
  <si>
    <t>0306</t>
  </si>
  <si>
    <t>土木工程材料及结构实验室</t>
  </si>
  <si>
    <t>A4-J003</t>
  </si>
  <si>
    <t>于丽波、王思文</t>
  </si>
  <si>
    <r>
      <rPr>
        <sz val="11"/>
        <color rgb="FFFF0000"/>
        <rFont val="Arial"/>
        <charset val="134"/>
      </rPr>
      <t>13382021707</t>
    </r>
    <r>
      <rPr>
        <sz val="11"/>
        <color rgb="FFFF0000"/>
        <rFont val="宋体"/>
        <charset val="134"/>
      </rPr>
      <t>、</t>
    </r>
    <r>
      <rPr>
        <sz val="11"/>
        <color rgb="FFFF0000"/>
        <rFont val="Arial"/>
        <charset val="134"/>
      </rPr>
      <t>13770516432</t>
    </r>
  </si>
  <si>
    <t>土木工程材料实验、综合性工程训练、工程检测、结构试验</t>
  </si>
  <si>
    <t>0307</t>
  </si>
  <si>
    <t>民航电子电气维修基本技能实训室</t>
  </si>
  <si>
    <t>A1-S106</t>
  </si>
  <si>
    <t>赵彩霞</t>
  </si>
  <si>
    <t>交通运输(民航电子电气工程)</t>
  </si>
  <si>
    <t>大三、大四</t>
  </si>
  <si>
    <t>电子线路制作、静电防护、电子元件检测</t>
  </si>
  <si>
    <t>万用表、示波器、电烙铁</t>
  </si>
  <si>
    <t>0308</t>
  </si>
  <si>
    <t>飞机结构维修实训室</t>
  </si>
  <si>
    <t>北区车队</t>
  </si>
  <si>
    <t>姜伟华</t>
  </si>
  <si>
    <t>交通运输(民航机务工程)、交通运输(民航电子电气工程)</t>
  </si>
  <si>
    <t>1.铆接实训（埋头）
2.两圆镶嵌实训
3.钣金铆接综合实训
4.蒙皮结构维修（贴补法）
5.蒙皮结构维修（矩形挖补法）
6.蒙皮结构维修（圆形挖补法）</t>
  </si>
  <si>
    <t>空气压缩机，电动剪扳机</t>
  </si>
  <si>
    <r>
      <rPr>
        <sz val="11"/>
        <rFont val="宋体"/>
        <charset val="134"/>
      </rPr>
      <t>北</t>
    </r>
    <r>
      <rPr>
        <sz val="11"/>
        <rFont val="Arial"/>
        <charset val="134"/>
      </rPr>
      <t>1</t>
    </r>
  </si>
  <si>
    <t>0309</t>
  </si>
  <si>
    <t>航空体育训练场</t>
  </si>
  <si>
    <t>操场旁</t>
  </si>
  <si>
    <t>实训基地</t>
  </si>
  <si>
    <t>飞行技术</t>
  </si>
  <si>
    <t>体能训练</t>
  </si>
  <si>
    <t>0310</t>
  </si>
  <si>
    <t>航空服务礼仪训练室</t>
  </si>
  <si>
    <t>A1-S105</t>
  </si>
  <si>
    <t>叶倩</t>
  </si>
  <si>
    <t>大一、大二</t>
  </si>
  <si>
    <t>形体训练、舞蹈基础</t>
  </si>
  <si>
    <t>0311</t>
  </si>
  <si>
    <t>化工药剂储藏室</t>
  </si>
  <si>
    <t>A4-B104</t>
  </si>
  <si>
    <t>土木工程材料实验</t>
  </si>
  <si>
    <t>0312</t>
  </si>
  <si>
    <t>飞行模拟训练实验室</t>
  </si>
  <si>
    <t>A1-S107</t>
  </si>
  <si>
    <t>刘羿良</t>
  </si>
  <si>
    <t>《民用飞机飞行原理》1.基本飞行操作2.在有风的条
件下起飞和着陆3.不放襟翼或小角度襟翼起飞和着陆4.紧急情况下飞行处置</t>
  </si>
  <si>
    <t>0313</t>
  </si>
  <si>
    <t>航空电子设备拆装与标准线路施工实验室</t>
  </si>
  <si>
    <t>A1-S104</t>
  </si>
  <si>
    <t>房玮</t>
  </si>
  <si>
    <t>交通运输(民航电子电气工程)、交通运输(民航机务工程)</t>
  </si>
  <si>
    <t>标准线路施工、电子线路制作、陀螺仪原理特性分析、常用仪器仪表使用</t>
  </si>
  <si>
    <t>0314</t>
  </si>
  <si>
    <t>无损检测实训室</t>
  </si>
  <si>
    <t>A1-S109</t>
  </si>
  <si>
    <t>金冉</t>
  </si>
  <si>
    <t>1.水洗型荧光渗透检测实验
2.着色法渗透检测
3.钢板焊缝的磁粉检测
4.超声波探伤仪与直探头综合性能测定
5.超声波探伤仪与斜探头综合性能测定
6.超声检测时水平扫描线调整
7.超声纵波检测操作
8.钢板对焊接缝超声横波检测操作
9.人体温度的测定
10.暗室环境中物体的观察
11.机械设备运转时的过热检测
12.电路的故障检测
13.航空发动机的孔探检测</t>
  </si>
  <si>
    <t>0315</t>
  </si>
  <si>
    <t>航空发动机拆装实验室</t>
  </si>
  <si>
    <t>A1-S100 后面</t>
  </si>
  <si>
    <t>张志力</t>
  </si>
  <si>
    <t>1.打保险
2.标准线路施工
3.部件拆装</t>
  </si>
  <si>
    <t>0316</t>
  </si>
  <si>
    <t>航空科技馆</t>
  </si>
  <si>
    <t>A1-S100</t>
  </si>
  <si>
    <t>大一、大二、大三</t>
  </si>
  <si>
    <t>0317</t>
  </si>
  <si>
    <t>“金城一号”大飞机实验室</t>
  </si>
  <si>
    <t>北区停机坪</t>
  </si>
  <si>
    <t>教学、实训基地</t>
  </si>
  <si>
    <t>航空服务、飞行器制造工程</t>
  </si>
  <si>
    <t>飞机维护、飞行技术、航空服务等专业的学生</t>
  </si>
  <si>
    <t>0318</t>
  </si>
  <si>
    <t>土木创新工作室</t>
  </si>
  <si>
    <t>A3-504（北）</t>
  </si>
  <si>
    <t>张倩</t>
  </si>
  <si>
    <t>学生科创工作室，平时主要给学生做竞赛、科创使用</t>
  </si>
  <si>
    <t>0319</t>
  </si>
  <si>
    <t>民航创新工作室</t>
  </si>
  <si>
    <t>A3-504（中）</t>
  </si>
  <si>
    <t>0320</t>
  </si>
  <si>
    <t>管理创新工作室</t>
  </si>
  <si>
    <t>A3-504（南）</t>
  </si>
  <si>
    <t>刘金美</t>
  </si>
  <si>
    <t>0321</t>
  </si>
  <si>
    <t>土木结构创新工作室</t>
  </si>
  <si>
    <t>A4-209(对面）</t>
  </si>
  <si>
    <t>0322</t>
  </si>
  <si>
    <t>土木工程虚拟仿真实验室</t>
  </si>
  <si>
    <t>A3-604</t>
  </si>
  <si>
    <t>造价、建筑制图、道路、桥梁、结构虚拟仿真实验</t>
  </si>
  <si>
    <t>目前实验室硬件设备设施已全部到位，云平台上虚拟课程建设正与相关任课老师沟通中。</t>
  </si>
  <si>
    <t>国际商学院</t>
  </si>
  <si>
    <t>0401</t>
  </si>
  <si>
    <t>商科沙盘实验室</t>
  </si>
  <si>
    <t>A1N-207</t>
  </si>
  <si>
    <t>缪阳、刘珈彤、陈安兰</t>
  </si>
  <si>
    <t>156 5182 9912
180 6608 9051
137 7079 6427</t>
  </si>
  <si>
    <t>仇艺臻、刘珈彤</t>
  </si>
  <si>
    <t>15905156880
18066089051</t>
  </si>
  <si>
    <t>会计学、金融学、国际经济与贸易</t>
  </si>
  <si>
    <t>商科各专业课程沙盘教学与实训</t>
  </si>
  <si>
    <t>0402</t>
  </si>
  <si>
    <t>路演室</t>
  </si>
  <si>
    <t>A1N-208</t>
  </si>
  <si>
    <t>刘珈彤</t>
  </si>
  <si>
    <t>180 6608 9051</t>
  </si>
  <si>
    <t>会计学、金融学、国际经济与贸易、英语、翻译</t>
  </si>
  <si>
    <t>商科各专业教学研讨、实训、路演活动</t>
  </si>
  <si>
    <t>0403</t>
  </si>
  <si>
    <t>商科专业基础实验室</t>
  </si>
  <si>
    <t>A1N-210</t>
  </si>
  <si>
    <t>曹冬艳、刘珈彤</t>
  </si>
  <si>
    <t>18913810206
18066089051</t>
  </si>
  <si>
    <t>商科各专业基础课程教学与实训</t>
  </si>
  <si>
    <t>0404</t>
  </si>
  <si>
    <t>创新创业虚拟仿真综合实验室</t>
  </si>
  <si>
    <t>A1N-201</t>
  </si>
  <si>
    <t>仇艺臻、陈安兰</t>
  </si>
  <si>
    <t>159 0515 6880
137 7079 6427</t>
  </si>
  <si>
    <t>商科各专业创新创业模拟实训等实训</t>
  </si>
  <si>
    <t>0405</t>
  </si>
  <si>
    <t>商科跨专业综合实验室</t>
  </si>
  <si>
    <t>A1N-205</t>
  </si>
  <si>
    <t>杨涛、缪阳</t>
  </si>
  <si>
    <t>15335198078
15651829912</t>
  </si>
  <si>
    <t>开展商科跨专业企业综合实训等实训</t>
  </si>
  <si>
    <t>0406</t>
  </si>
  <si>
    <t xml:space="preserve">商科专业赋能实验室 </t>
  </si>
  <si>
    <t>A1N-206</t>
  </si>
  <si>
    <t>曹艳秋、缪阳</t>
  </si>
  <si>
    <t>18913808350
15651829912</t>
  </si>
  <si>
    <t>开展商科财务共享实训等实训</t>
  </si>
  <si>
    <t>艺术与传媒学院</t>
  </si>
  <si>
    <t>0501</t>
  </si>
  <si>
    <t>数字媒体实验室</t>
  </si>
  <si>
    <t>A1S-307</t>
  </si>
  <si>
    <t>信瑜</t>
  </si>
  <si>
    <t xml:space="preserve">数字媒体 </t>
  </si>
  <si>
    <t>二维数码影像  后期合成A   三维数码影像2</t>
  </si>
  <si>
    <t>0502</t>
  </si>
  <si>
    <t>虚拟演播空间实验室</t>
  </si>
  <si>
    <t>A1S-427</t>
  </si>
  <si>
    <t>张雨</t>
  </si>
  <si>
    <t>广播、电视、编导</t>
  </si>
  <si>
    <t>多媒体技术基础  三维数码影像</t>
  </si>
  <si>
    <t>0503</t>
  </si>
  <si>
    <t>印刷工坊实验室</t>
  </si>
  <si>
    <t>A1S-113</t>
  </si>
  <si>
    <t>视觉传达 工业设计 产品设计 环艺</t>
  </si>
  <si>
    <t>产品表现技法</t>
  </si>
  <si>
    <t>0504</t>
  </si>
  <si>
    <t>imac设计中心</t>
  </si>
  <si>
    <t xml:space="preserve">A1S-205、207 </t>
  </si>
  <si>
    <t>视觉传达 数字媒体 工业设计 产品设计 环艺</t>
  </si>
  <si>
    <r>
      <rPr>
        <sz val="11"/>
        <rFont val="宋体"/>
        <charset val="134"/>
      </rPr>
      <t>产品设计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平面设计</t>
    </r>
  </si>
  <si>
    <t>0505</t>
  </si>
  <si>
    <t>融媒体实验室</t>
  </si>
  <si>
    <t>A1S-206</t>
  </si>
  <si>
    <r>
      <rPr>
        <sz val="11"/>
        <rFont val="宋体"/>
        <charset val="134"/>
      </rPr>
      <t>录音技术基础</t>
    </r>
    <r>
      <rPr>
        <sz val="11"/>
        <rFont val="Arial"/>
        <charset val="134"/>
      </rPr>
      <t xml:space="preserve">  </t>
    </r>
    <r>
      <rPr>
        <sz val="11"/>
        <rFont val="宋体"/>
        <charset val="134"/>
      </rPr>
      <t>非线性编辑</t>
    </r>
    <r>
      <rPr>
        <sz val="11"/>
        <rFont val="Arial"/>
        <charset val="134"/>
      </rPr>
      <t xml:space="preserve">  </t>
    </r>
    <r>
      <rPr>
        <sz val="11"/>
        <rFont val="宋体"/>
        <charset val="134"/>
      </rPr>
      <t>影视色彩调制与制作</t>
    </r>
    <r>
      <rPr>
        <sz val="11"/>
        <rFont val="Arial"/>
        <charset val="134"/>
      </rPr>
      <t xml:space="preserve"> </t>
    </r>
  </si>
  <si>
    <t>0506</t>
  </si>
  <si>
    <t>摄影实验室</t>
  </si>
  <si>
    <t>A1S-212</t>
  </si>
  <si>
    <t>视觉传达 工业设计 产品设计</t>
  </si>
  <si>
    <t>视觉传达  产品设计</t>
  </si>
  <si>
    <t>0507</t>
  </si>
  <si>
    <t>虚拟交互影像实验室</t>
  </si>
  <si>
    <t>A1S-211、213</t>
  </si>
  <si>
    <t>数字媒体</t>
  </si>
  <si>
    <r>
      <rPr>
        <sz val="11"/>
        <rFont val="宋体"/>
        <charset val="134"/>
      </rPr>
      <t>广告设计</t>
    </r>
    <r>
      <rPr>
        <sz val="11"/>
        <rFont val="Arial"/>
        <charset val="134"/>
      </rPr>
      <t xml:space="preserve">  </t>
    </r>
    <r>
      <rPr>
        <sz val="11"/>
        <rFont val="宋体"/>
        <charset val="134"/>
      </rPr>
      <t>产品造型设计  三维数码影像</t>
    </r>
  </si>
  <si>
    <t>0508</t>
  </si>
  <si>
    <t>琴房</t>
  </si>
  <si>
    <t>大活3楼</t>
  </si>
  <si>
    <t>声乐表演</t>
  </si>
  <si>
    <r>
      <rPr>
        <sz val="11"/>
        <rFont val="宋体"/>
        <charset val="134"/>
      </rPr>
      <t>声乐演唱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钢琴基础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数字音乐</t>
    </r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即兴伴奏</t>
    </r>
  </si>
  <si>
    <t>0509</t>
  </si>
  <si>
    <t>小剧场</t>
  </si>
  <si>
    <t>A1-200</t>
  </si>
  <si>
    <t>A1-200后面</t>
  </si>
  <si>
    <t>数字音频实验室</t>
  </si>
  <si>
    <t>基础教学部</t>
  </si>
  <si>
    <t>0601</t>
  </si>
  <si>
    <t>力学、电学实验室Ⅰ</t>
  </si>
  <si>
    <t>A2-502</t>
  </si>
  <si>
    <t>公共基础实验室</t>
  </si>
  <si>
    <t>敖智越</t>
  </si>
  <si>
    <t>朱娴、敖智越</t>
  </si>
  <si>
    <t>15335198026
18094216389</t>
  </si>
  <si>
    <t>机器自动化、信息工程、航空管理相关专业</t>
  </si>
  <si>
    <t>液体表面张力系数测定
密立根油滴实验</t>
  </si>
  <si>
    <t>0602</t>
  </si>
  <si>
    <t>力学、电学实验室Ⅱ</t>
  </si>
  <si>
    <t>A2-503</t>
  </si>
  <si>
    <t>示波器的使用
杨氏模量的测定</t>
  </si>
  <si>
    <t>0603</t>
  </si>
  <si>
    <t>光学实验室Ⅰ</t>
  </si>
  <si>
    <t>A2-504</t>
  </si>
  <si>
    <t>薄透镜焦距的测定
太阳能电池的特性研究</t>
  </si>
  <si>
    <t>0604</t>
  </si>
  <si>
    <t>光学实验室Ⅱ</t>
  </si>
  <si>
    <t>A2-605</t>
  </si>
  <si>
    <t>潘云、敖智越</t>
  </si>
  <si>
    <t>18951825083
18094216389</t>
  </si>
  <si>
    <t>等厚干涉牛顿环实验
分光计调节及棱镜折射率的测定</t>
  </si>
  <si>
    <t>0605</t>
  </si>
  <si>
    <t>电磁学实验室Ⅰ</t>
  </si>
  <si>
    <t>A2-506</t>
  </si>
  <si>
    <t>陆青青、敖智越</t>
  </si>
  <si>
    <t>13338629002
18094216389</t>
  </si>
  <si>
    <t>电桥测电阻实验
用霍尔传感器测量磁场</t>
  </si>
  <si>
    <t>0606</t>
  </si>
  <si>
    <t>电学实验室</t>
  </si>
  <si>
    <t>A2-507</t>
  </si>
  <si>
    <t>电学仪器的基本使用
用电位差计校准电流表</t>
  </si>
  <si>
    <t>0607</t>
  </si>
  <si>
    <t>力学实验室</t>
  </si>
  <si>
    <t>A2-606</t>
  </si>
  <si>
    <t>固体密度的测定
三线摆和圆环摆测物体转动惯量</t>
  </si>
  <si>
    <t>0608</t>
  </si>
  <si>
    <t>力学、热学实验室</t>
  </si>
  <si>
    <t>A2-607</t>
  </si>
  <si>
    <t>驻波实验
空气比热容比的测量</t>
  </si>
  <si>
    <t>0609</t>
  </si>
  <si>
    <t>电测实验室Ⅰ</t>
  </si>
  <si>
    <t>A2-602</t>
  </si>
  <si>
    <t>专业基础实验室</t>
  </si>
  <si>
    <t>顾小妹、敖智越</t>
  </si>
  <si>
    <t>15335198021
18094216389</t>
  </si>
  <si>
    <t>机械工程、机械电子、车辆工程、民航机务、工业技术、汽车服务工程专业</t>
  </si>
  <si>
    <t>等强度梁实验
弯扭组合实验</t>
  </si>
  <si>
    <t>0610</t>
  </si>
  <si>
    <t>电测实验室Ⅱ</t>
  </si>
  <si>
    <t>A2-603</t>
  </si>
  <si>
    <t>纯弯曲梁实验</t>
  </si>
  <si>
    <t>0611</t>
  </si>
  <si>
    <t>单自由度系统振动实验室</t>
  </si>
  <si>
    <t>A2-604</t>
  </si>
  <si>
    <t>自由度振动实验</t>
  </si>
  <si>
    <t>0612</t>
  </si>
  <si>
    <t>机械性能实验室</t>
  </si>
  <si>
    <t>金城小镇</t>
  </si>
  <si>
    <t>电子万能实验</t>
  </si>
  <si>
    <t>0613</t>
  </si>
  <si>
    <t>电磁学实验室Ⅱ</t>
  </si>
  <si>
    <t>A2-505</t>
  </si>
  <si>
    <t>静电场描绘
电子和场测定</t>
  </si>
  <si>
    <t>信息档案中心</t>
  </si>
  <si>
    <t>语言实验室Ⅰ</t>
  </si>
  <si>
    <t>A1N-311</t>
  </si>
  <si>
    <t>英语、翻译</t>
  </si>
  <si>
    <t>英语、翻译专业教学与实训</t>
  </si>
  <si>
    <r>
      <rPr>
        <sz val="11"/>
        <color rgb="FFFF0000"/>
        <rFont val="Arial"/>
        <charset val="134"/>
      </rPr>
      <t>2023</t>
    </r>
    <r>
      <rPr>
        <sz val="11"/>
        <color rgb="FFFF0000"/>
        <rFont val="宋体"/>
        <charset val="134"/>
      </rPr>
      <t>年新建，原来的</t>
    </r>
    <r>
      <rPr>
        <sz val="11"/>
        <color rgb="FFFF0000"/>
        <rFont val="Arial"/>
        <charset val="134"/>
      </rPr>
      <t>306</t>
    </r>
    <r>
      <rPr>
        <sz val="11"/>
        <color rgb="FFFF0000"/>
        <rFont val="宋体"/>
        <charset val="134"/>
      </rPr>
      <t>房间作为专业教室</t>
    </r>
  </si>
  <si>
    <t>语言实验室Ⅱ</t>
  </si>
  <si>
    <t>A1N-308</t>
  </si>
  <si>
    <r>
      <rPr>
        <sz val="11"/>
        <color rgb="FFFF0000"/>
        <rFont val="Arial"/>
        <charset val="134"/>
      </rPr>
      <t>2023</t>
    </r>
    <r>
      <rPr>
        <sz val="11"/>
        <color rgb="FFFF0000"/>
        <rFont val="宋体"/>
        <charset val="134"/>
      </rPr>
      <t>年改建</t>
    </r>
  </si>
  <si>
    <t>云网络语言实验室</t>
  </si>
  <si>
    <t>A1N-309</t>
  </si>
  <si>
    <t>公共机房（云）</t>
  </si>
  <si>
    <t>A2-401</t>
  </si>
  <si>
    <t>常莲</t>
  </si>
  <si>
    <t>全院所有专业</t>
  </si>
  <si>
    <t>大一-大四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</si>
  <si>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年变动后的</t>
    </r>
  </si>
  <si>
    <t>A2-501</t>
  </si>
  <si>
    <t>A2-601</t>
  </si>
  <si>
    <t>公共机房（语音）</t>
  </si>
  <si>
    <t>A3-505</t>
  </si>
  <si>
    <t>殷媛</t>
  </si>
  <si>
    <t>公共机房</t>
  </si>
  <si>
    <t>A2-402</t>
  </si>
  <si>
    <t>A2-403</t>
  </si>
  <si>
    <t>A2-404</t>
  </si>
  <si>
    <t>A2-405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</si>
</sst>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0"/>
      <name val="Arial"/>
      <charset val="134"/>
    </font>
    <font>
      <sz val="14"/>
      <name val="Arial"/>
      <charset val="134"/>
    </font>
    <font>
      <sz val="11"/>
      <name val="Arial"/>
      <charset val="134"/>
    </font>
    <font>
      <b/>
      <sz val="22"/>
      <name val="方正小标宋简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rgb="FF000000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Arial"/>
      <charset val="134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color rgb="FFFF0000"/>
      <name val="SimSun"/>
      <charset val="134"/>
    </font>
    <font>
      <sz val="11"/>
      <name val="方正书宋_GBK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8" borderId="1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9" borderId="15" applyNumberFormat="0" applyAlignment="0" applyProtection="0">
      <alignment vertical="center"/>
    </xf>
    <xf numFmtId="0" fontId="40" fillId="10" borderId="16" applyNumberFormat="0" applyAlignment="0" applyProtection="0">
      <alignment vertical="center"/>
    </xf>
    <xf numFmtId="0" fontId="41" fillId="10" borderId="15" applyNumberFormat="0" applyAlignment="0" applyProtection="0">
      <alignment vertical="center"/>
    </xf>
    <xf numFmtId="0" fontId="42" fillId="11" borderId="17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50" fillId="0" borderId="0"/>
  </cellStyleXfs>
  <cellXfs count="152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9" fillId="6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7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6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49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6" fillId="0" borderId="3" xfId="49" applyFont="1" applyFill="1" applyBorder="1" applyAlignment="1">
      <alignment horizontal="center" vertical="center"/>
    </xf>
    <xf numFmtId="0" fontId="16" fillId="0" borderId="2" xfId="4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6" fillId="0" borderId="4" xfId="49" applyFont="1" applyFill="1" applyBorder="1" applyAlignment="1">
      <alignment horizontal="center" vertical="center"/>
    </xf>
    <xf numFmtId="0" fontId="15" fillId="6" borderId="2" xfId="0" applyNumberFormat="1" applyFont="1" applyFill="1" applyBorder="1" applyAlignment="1" applyProtection="1">
      <alignment horizontal="center" vertical="center" wrapText="1"/>
    </xf>
    <xf numFmtId="0" fontId="15" fillId="6" borderId="2" xfId="0" applyNumberFormat="1" applyFont="1" applyFill="1" applyBorder="1" applyAlignment="1" applyProtection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6" fillId="2" borderId="1" xfId="49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1" xfId="49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0" fontId="2" fillId="0" borderId="1" xfId="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58" fontId="2" fillId="6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3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1" fillId="4" borderId="1" xfId="0" applyNumberFormat="1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4" fillId="3" borderId="2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1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5" fillId="4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8" fillId="2" borderId="1" xfId="0" applyFont="1" applyFill="1" applyBorder="1" applyAlignment="1">
      <alignment horizontal="center"/>
    </xf>
    <xf numFmtId="0" fontId="17" fillId="0" borderId="0" xfId="0" applyFont="1" applyFill="1"/>
    <xf numFmtId="0" fontId="8" fillId="2" borderId="1" xfId="0" applyNumberFormat="1" applyFont="1" applyFill="1" applyBorder="1" applyAlignment="1">
      <alignment horizontal="center" vertical="center"/>
    </xf>
    <xf numFmtId="0" fontId="30" fillId="2" borderId="5" xfId="0" applyNumberFormat="1" applyFont="1" applyFill="1" applyBorder="1" applyAlignment="1" applyProtection="1">
      <alignment horizontal="center" vertical="center"/>
    </xf>
    <xf numFmtId="0" fontId="22" fillId="0" borderId="5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92D050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7"/>
  <sheetViews>
    <sheetView tabSelected="1" zoomScale="80" zoomScaleNormal="80" zoomScaleSheetLayoutView="80" workbookViewId="0">
      <pane ySplit="2" topLeftCell="A135" activePane="bottomLeft" state="frozen"/>
      <selection/>
      <selection pane="bottomLeft" activeCell="E157" sqref="E157"/>
    </sheetView>
  </sheetViews>
  <sheetFormatPr defaultColWidth="9.71818181818182" defaultRowHeight="12.5"/>
  <cols>
    <col min="1" max="1" width="7.13636363636364" style="6" customWidth="1"/>
    <col min="2" max="2" width="22.3636363636364" style="7" customWidth="1"/>
    <col min="3" max="3" width="15.8363636363636" style="7" customWidth="1"/>
    <col min="4" max="4" width="43.4545454545455" style="7" customWidth="1"/>
    <col min="5" max="5" width="13.5727272727273" style="6" customWidth="1"/>
    <col min="6" max="6" width="12.4272727272727" style="6" customWidth="1"/>
    <col min="7" max="7" width="18.1454545454545" style="6" customWidth="1"/>
    <col min="8" max="8" width="23.1090909090909" style="6" customWidth="1"/>
    <col min="9" max="9" width="14.1454545454545" style="6" customWidth="1"/>
    <col min="10" max="10" width="27.5272727272727" style="6" customWidth="1"/>
    <col min="11" max="11" width="20.1454545454545" style="6" customWidth="1"/>
    <col min="12" max="12" width="25.2818181818182" style="6" customWidth="1"/>
    <col min="13" max="13" width="21" style="6" customWidth="1"/>
    <col min="14" max="14" width="40.9090909090909" style="6" customWidth="1"/>
    <col min="15" max="15" width="21" style="6" customWidth="1"/>
    <col min="16" max="16" width="30.8545454545455" style="6" customWidth="1"/>
    <col min="17" max="18" width="18.1454545454545" style="6" customWidth="1"/>
    <col min="19" max="19" width="22.2090909090909" style="6" customWidth="1"/>
    <col min="20" max="20" width="17.9363636363636" style="6" customWidth="1"/>
    <col min="21" max="21" width="18.9272727272727" style="8" customWidth="1"/>
    <col min="22" max="22" width="21.7181818181818" style="6" customWidth="1"/>
    <col min="23" max="23" width="20" style="7" customWidth="1"/>
    <col min="24" max="24" width="12.4272727272727" style="7" customWidth="1"/>
    <col min="25" max="25" width="22.7181818181818" style="7" customWidth="1"/>
    <col min="26" max="16384" width="9.71818181818182" style="7"/>
  </cols>
  <sheetData>
    <row r="1" ht="22" customHeight="1" spans="1: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="1" customFormat="1" ht="58" customHeight="1" spans="1:25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3" t="s">
        <v>8</v>
      </c>
      <c r="I2" s="12" t="s">
        <v>9</v>
      </c>
      <c r="J2" s="33" t="s">
        <v>10</v>
      </c>
      <c r="K2" s="34" t="s">
        <v>11</v>
      </c>
      <c r="L2" s="12" t="s">
        <v>12</v>
      </c>
      <c r="M2" s="12" t="s">
        <v>13</v>
      </c>
      <c r="N2" s="35" t="s">
        <v>14</v>
      </c>
      <c r="O2" s="36" t="s">
        <v>15</v>
      </c>
      <c r="P2" s="12" t="s">
        <v>16</v>
      </c>
      <c r="Q2" s="63" t="s">
        <v>17</v>
      </c>
      <c r="R2" s="64" t="s">
        <v>18</v>
      </c>
      <c r="S2" s="64" t="s">
        <v>19</v>
      </c>
      <c r="T2" s="12" t="s">
        <v>20</v>
      </c>
      <c r="U2" s="12" t="s">
        <v>21</v>
      </c>
      <c r="V2" s="65" t="s">
        <v>22</v>
      </c>
      <c r="W2" s="66" t="s">
        <v>23</v>
      </c>
      <c r="X2" s="67" t="s">
        <v>24</v>
      </c>
      <c r="Y2" s="87" t="s">
        <v>25</v>
      </c>
    </row>
    <row r="3" s="2" customFormat="1" ht="28.75" spans="1:25">
      <c r="A3" s="14">
        <v>1</v>
      </c>
      <c r="B3" s="15" t="s">
        <v>26</v>
      </c>
      <c r="C3" s="16" t="s">
        <v>27</v>
      </c>
      <c r="D3" s="17" t="s">
        <v>28</v>
      </c>
      <c r="E3" s="18" t="s">
        <v>29</v>
      </c>
      <c r="F3" s="18">
        <v>2006</v>
      </c>
      <c r="G3" s="14" t="s">
        <v>30</v>
      </c>
      <c r="H3" s="14" t="s">
        <v>31</v>
      </c>
      <c r="I3" s="15">
        <v>122</v>
      </c>
      <c r="J3" s="18" t="s">
        <v>32</v>
      </c>
      <c r="K3" s="37" t="s">
        <v>33</v>
      </c>
      <c r="L3" s="38" t="s">
        <v>34</v>
      </c>
      <c r="M3" s="39">
        <v>15335198016</v>
      </c>
      <c r="N3" s="40" t="s">
        <v>35</v>
      </c>
      <c r="O3" s="41" t="s">
        <v>36</v>
      </c>
      <c r="P3" s="14" t="s">
        <v>37</v>
      </c>
      <c r="Q3" s="14">
        <v>4</v>
      </c>
      <c r="R3" s="68">
        <v>40</v>
      </c>
      <c r="S3" s="69">
        <v>700</v>
      </c>
      <c r="T3" s="70">
        <f t="shared" ref="T3:T16" si="0">S3/1440</f>
        <v>0.486111111111111</v>
      </c>
      <c r="U3" s="71"/>
      <c r="V3" s="72" t="s">
        <v>38</v>
      </c>
      <c r="W3" s="72"/>
      <c r="X3" s="72"/>
      <c r="Y3" s="14"/>
    </row>
    <row r="4" s="2" customFormat="1" ht="28" spans="1:25">
      <c r="A4" s="14">
        <v>2</v>
      </c>
      <c r="B4" s="15" t="s">
        <v>26</v>
      </c>
      <c r="C4" s="16" t="s">
        <v>39</v>
      </c>
      <c r="D4" s="19" t="s">
        <v>40</v>
      </c>
      <c r="E4" s="18" t="s">
        <v>41</v>
      </c>
      <c r="F4" s="18">
        <v>2006</v>
      </c>
      <c r="G4" s="14" t="s">
        <v>30</v>
      </c>
      <c r="H4" s="14" t="s">
        <v>31</v>
      </c>
      <c r="I4" s="15">
        <v>122</v>
      </c>
      <c r="J4" s="18" t="s">
        <v>32</v>
      </c>
      <c r="K4" s="37" t="s">
        <v>33</v>
      </c>
      <c r="L4" s="38" t="s">
        <v>42</v>
      </c>
      <c r="M4" s="19">
        <v>15380767086</v>
      </c>
      <c r="N4" s="40" t="s">
        <v>35</v>
      </c>
      <c r="O4" s="41" t="s">
        <v>36</v>
      </c>
      <c r="P4" s="14" t="s">
        <v>37</v>
      </c>
      <c r="Q4" s="14">
        <v>4</v>
      </c>
      <c r="R4" s="68">
        <v>40</v>
      </c>
      <c r="S4" s="69">
        <v>700</v>
      </c>
      <c r="T4" s="70">
        <f t="shared" si="0"/>
        <v>0.486111111111111</v>
      </c>
      <c r="U4" s="71"/>
      <c r="V4" s="72" t="s">
        <v>38</v>
      </c>
      <c r="W4" s="72"/>
      <c r="X4" s="72"/>
      <c r="Y4" s="14"/>
    </row>
    <row r="5" s="2" customFormat="1" ht="28" spans="1:25">
      <c r="A5" s="14">
        <v>3</v>
      </c>
      <c r="B5" s="15" t="s">
        <v>26</v>
      </c>
      <c r="C5" s="16" t="s">
        <v>43</v>
      </c>
      <c r="D5" s="19" t="s">
        <v>44</v>
      </c>
      <c r="E5" s="18" t="s">
        <v>45</v>
      </c>
      <c r="F5" s="18">
        <v>2006</v>
      </c>
      <c r="G5" s="14" t="s">
        <v>30</v>
      </c>
      <c r="H5" s="14" t="s">
        <v>31</v>
      </c>
      <c r="I5" s="15">
        <v>122</v>
      </c>
      <c r="J5" s="18" t="s">
        <v>32</v>
      </c>
      <c r="K5" s="37" t="s">
        <v>33</v>
      </c>
      <c r="L5" s="38" t="s">
        <v>46</v>
      </c>
      <c r="M5" s="39">
        <v>13390753662</v>
      </c>
      <c r="N5" s="40" t="s">
        <v>35</v>
      </c>
      <c r="O5" s="41" t="s">
        <v>36</v>
      </c>
      <c r="P5" s="14" t="s">
        <v>37</v>
      </c>
      <c r="Q5" s="14">
        <v>4</v>
      </c>
      <c r="R5" s="68">
        <v>40</v>
      </c>
      <c r="S5" s="69">
        <v>700</v>
      </c>
      <c r="T5" s="70">
        <f t="shared" si="0"/>
        <v>0.486111111111111</v>
      </c>
      <c r="U5" s="71"/>
      <c r="V5" s="72"/>
      <c r="W5" s="72"/>
      <c r="X5" s="72"/>
      <c r="Y5" s="14"/>
    </row>
    <row r="6" s="2" customFormat="1" ht="28" spans="1:25">
      <c r="A6" s="14">
        <v>4</v>
      </c>
      <c r="B6" s="15" t="s">
        <v>26</v>
      </c>
      <c r="C6" s="16" t="s">
        <v>47</v>
      </c>
      <c r="D6" s="19" t="s">
        <v>48</v>
      </c>
      <c r="E6" s="18" t="s">
        <v>49</v>
      </c>
      <c r="F6" s="18">
        <v>2006</v>
      </c>
      <c r="G6" s="14" t="s">
        <v>30</v>
      </c>
      <c r="H6" s="14" t="s">
        <v>31</v>
      </c>
      <c r="I6" s="15">
        <v>122</v>
      </c>
      <c r="J6" s="18" t="s">
        <v>32</v>
      </c>
      <c r="K6" s="37" t="s">
        <v>33</v>
      </c>
      <c r="L6" s="38" t="s">
        <v>50</v>
      </c>
      <c r="M6" s="39">
        <v>15335198012</v>
      </c>
      <c r="N6" s="40" t="s">
        <v>35</v>
      </c>
      <c r="O6" s="41" t="s">
        <v>36</v>
      </c>
      <c r="P6" s="14" t="s">
        <v>37</v>
      </c>
      <c r="Q6" s="14">
        <v>4</v>
      </c>
      <c r="R6" s="68">
        <v>40</v>
      </c>
      <c r="S6" s="69">
        <v>600</v>
      </c>
      <c r="T6" s="70">
        <f t="shared" si="0"/>
        <v>0.416666666666667</v>
      </c>
      <c r="U6" s="71"/>
      <c r="V6" s="72" t="s">
        <v>38</v>
      </c>
      <c r="W6" s="72"/>
      <c r="X6" s="72"/>
      <c r="Y6" s="14"/>
    </row>
    <row r="7" s="2" customFormat="1" ht="28" spans="1:25">
      <c r="A7" s="14">
        <v>5</v>
      </c>
      <c r="B7" s="15" t="s">
        <v>26</v>
      </c>
      <c r="C7" s="16" t="s">
        <v>51</v>
      </c>
      <c r="D7" s="19" t="s">
        <v>52</v>
      </c>
      <c r="E7" s="18" t="s">
        <v>53</v>
      </c>
      <c r="F7" s="18">
        <v>2006</v>
      </c>
      <c r="G7" s="14" t="s">
        <v>30</v>
      </c>
      <c r="H7" s="14" t="s">
        <v>31</v>
      </c>
      <c r="I7" s="15">
        <v>122</v>
      </c>
      <c r="J7" s="18" t="s">
        <v>32</v>
      </c>
      <c r="K7" s="37" t="s">
        <v>33</v>
      </c>
      <c r="L7" s="42" t="s">
        <v>54</v>
      </c>
      <c r="M7" s="39">
        <v>15335198027</v>
      </c>
      <c r="N7" s="40" t="s">
        <v>35</v>
      </c>
      <c r="O7" s="41" t="s">
        <v>36</v>
      </c>
      <c r="P7" s="14" t="s">
        <v>37</v>
      </c>
      <c r="Q7" s="14">
        <v>4</v>
      </c>
      <c r="R7" s="68">
        <v>40</v>
      </c>
      <c r="S7" s="69">
        <v>600</v>
      </c>
      <c r="T7" s="70">
        <f t="shared" si="0"/>
        <v>0.416666666666667</v>
      </c>
      <c r="U7" s="71"/>
      <c r="V7" s="72" t="s">
        <v>38</v>
      </c>
      <c r="W7" s="72"/>
      <c r="X7" s="72"/>
      <c r="Y7" s="14"/>
    </row>
    <row r="8" s="2" customFormat="1" ht="28" spans="1:25">
      <c r="A8" s="14">
        <v>6</v>
      </c>
      <c r="B8" s="15" t="s">
        <v>26</v>
      </c>
      <c r="C8" s="16" t="s">
        <v>55</v>
      </c>
      <c r="D8" s="19" t="s">
        <v>56</v>
      </c>
      <c r="E8" s="18" t="s">
        <v>57</v>
      </c>
      <c r="F8" s="18">
        <v>2006</v>
      </c>
      <c r="G8" s="14" t="s">
        <v>30</v>
      </c>
      <c r="H8" s="14" t="s">
        <v>31</v>
      </c>
      <c r="I8" s="15">
        <v>122</v>
      </c>
      <c r="J8" s="18" t="s">
        <v>32</v>
      </c>
      <c r="K8" s="37" t="s">
        <v>33</v>
      </c>
      <c r="L8" s="42" t="s">
        <v>58</v>
      </c>
      <c r="M8" s="39">
        <v>15365027758</v>
      </c>
      <c r="N8" s="40" t="s">
        <v>35</v>
      </c>
      <c r="O8" s="41" t="s">
        <v>36</v>
      </c>
      <c r="P8" s="14" t="s">
        <v>37</v>
      </c>
      <c r="Q8" s="14">
        <v>4</v>
      </c>
      <c r="R8" s="68">
        <v>40</v>
      </c>
      <c r="S8" s="69">
        <v>600</v>
      </c>
      <c r="T8" s="70">
        <f t="shared" si="0"/>
        <v>0.416666666666667</v>
      </c>
      <c r="U8" s="71"/>
      <c r="V8" s="72" t="s">
        <v>38</v>
      </c>
      <c r="W8" s="72"/>
      <c r="X8" s="72"/>
      <c r="Y8" s="14"/>
    </row>
    <row r="9" s="2" customFormat="1" ht="45" customHeight="1" spans="1:25">
      <c r="A9" s="14">
        <v>7</v>
      </c>
      <c r="B9" s="15" t="s">
        <v>26</v>
      </c>
      <c r="C9" s="16" t="s">
        <v>59</v>
      </c>
      <c r="D9" s="19" t="s">
        <v>60</v>
      </c>
      <c r="E9" s="18" t="s">
        <v>61</v>
      </c>
      <c r="F9" s="18">
        <v>2006</v>
      </c>
      <c r="G9" s="14" t="s">
        <v>30</v>
      </c>
      <c r="H9" s="14" t="s">
        <v>31</v>
      </c>
      <c r="I9" s="15">
        <v>122</v>
      </c>
      <c r="J9" s="18" t="s">
        <v>32</v>
      </c>
      <c r="K9" s="37" t="s">
        <v>33</v>
      </c>
      <c r="L9" s="38" t="s">
        <v>62</v>
      </c>
      <c r="M9" s="39">
        <v>13382021722</v>
      </c>
      <c r="N9" s="40" t="s">
        <v>35</v>
      </c>
      <c r="O9" s="41" t="s">
        <v>36</v>
      </c>
      <c r="P9" s="14" t="s">
        <v>37</v>
      </c>
      <c r="Q9" s="14">
        <v>4</v>
      </c>
      <c r="R9" s="68">
        <v>40</v>
      </c>
      <c r="S9" s="56">
        <v>0</v>
      </c>
      <c r="T9" s="70">
        <f t="shared" si="0"/>
        <v>0</v>
      </c>
      <c r="U9" s="15" t="s">
        <v>63</v>
      </c>
      <c r="V9" s="72" t="s">
        <v>38</v>
      </c>
      <c r="W9" s="72"/>
      <c r="X9" s="72"/>
      <c r="Y9" s="14"/>
    </row>
    <row r="10" s="2" customFormat="1" ht="28" spans="1:25">
      <c r="A10" s="14">
        <v>8</v>
      </c>
      <c r="B10" s="15" t="s">
        <v>26</v>
      </c>
      <c r="C10" s="16" t="s">
        <v>64</v>
      </c>
      <c r="D10" s="19" t="s">
        <v>65</v>
      </c>
      <c r="E10" s="18" t="s">
        <v>66</v>
      </c>
      <c r="F10" s="18">
        <v>2006</v>
      </c>
      <c r="G10" s="14" t="s">
        <v>30</v>
      </c>
      <c r="H10" s="14" t="s">
        <v>31</v>
      </c>
      <c r="I10" s="15">
        <v>135</v>
      </c>
      <c r="J10" s="18" t="s">
        <v>32</v>
      </c>
      <c r="K10" s="37" t="s">
        <v>33</v>
      </c>
      <c r="L10" s="38" t="s">
        <v>54</v>
      </c>
      <c r="M10" s="39">
        <v>15335198027</v>
      </c>
      <c r="N10" s="40" t="s">
        <v>35</v>
      </c>
      <c r="O10" s="41" t="s">
        <v>36</v>
      </c>
      <c r="P10" s="14" t="s">
        <v>37</v>
      </c>
      <c r="Q10" s="14">
        <v>4</v>
      </c>
      <c r="R10" s="68">
        <v>40</v>
      </c>
      <c r="S10" s="69">
        <v>90</v>
      </c>
      <c r="T10" s="70">
        <f t="shared" si="0"/>
        <v>0.0625</v>
      </c>
      <c r="U10" s="71"/>
      <c r="V10" s="73"/>
      <c r="W10" s="73"/>
      <c r="X10" s="73"/>
      <c r="Y10" s="73"/>
    </row>
    <row r="11" s="2" customFormat="1" ht="28" spans="1:25">
      <c r="A11" s="14">
        <v>9</v>
      </c>
      <c r="B11" s="15" t="s">
        <v>26</v>
      </c>
      <c r="C11" s="16" t="s">
        <v>67</v>
      </c>
      <c r="D11" s="19" t="s">
        <v>68</v>
      </c>
      <c r="E11" s="18" t="s">
        <v>69</v>
      </c>
      <c r="F11" s="18">
        <v>2006</v>
      </c>
      <c r="G11" s="14" t="s">
        <v>30</v>
      </c>
      <c r="H11" s="14" t="s">
        <v>31</v>
      </c>
      <c r="I11" s="15">
        <v>135</v>
      </c>
      <c r="J11" s="18" t="s">
        <v>32</v>
      </c>
      <c r="K11" s="37" t="s">
        <v>33</v>
      </c>
      <c r="L11" s="38" t="s">
        <v>50</v>
      </c>
      <c r="M11" s="39">
        <v>15335198012</v>
      </c>
      <c r="N11" s="40" t="s">
        <v>35</v>
      </c>
      <c r="O11" s="41" t="s">
        <v>36</v>
      </c>
      <c r="P11" s="14" t="s">
        <v>37</v>
      </c>
      <c r="Q11" s="14">
        <v>4</v>
      </c>
      <c r="R11" s="68">
        <v>40</v>
      </c>
      <c r="S11" s="69">
        <v>90</v>
      </c>
      <c r="T11" s="70">
        <f t="shared" si="0"/>
        <v>0.0625</v>
      </c>
      <c r="U11" s="71"/>
      <c r="V11" s="73"/>
      <c r="W11" s="73"/>
      <c r="X11" s="73"/>
      <c r="Y11" s="73"/>
    </row>
    <row r="12" s="2" customFormat="1" ht="28" spans="1:25">
      <c r="A12" s="14">
        <v>10</v>
      </c>
      <c r="B12" s="15" t="s">
        <v>26</v>
      </c>
      <c r="C12" s="16" t="s">
        <v>70</v>
      </c>
      <c r="D12" s="19" t="s">
        <v>71</v>
      </c>
      <c r="E12" s="18" t="s">
        <v>72</v>
      </c>
      <c r="F12" s="18">
        <v>2006</v>
      </c>
      <c r="G12" s="14" t="s">
        <v>30</v>
      </c>
      <c r="H12" s="14" t="s">
        <v>31</v>
      </c>
      <c r="I12" s="15">
        <v>122</v>
      </c>
      <c r="J12" s="18" t="s">
        <v>32</v>
      </c>
      <c r="K12" s="37" t="s">
        <v>33</v>
      </c>
      <c r="L12" s="38" t="s">
        <v>73</v>
      </c>
      <c r="M12" s="39">
        <v>18913814719</v>
      </c>
      <c r="N12" s="40" t="s">
        <v>35</v>
      </c>
      <c r="O12" s="41" t="s">
        <v>36</v>
      </c>
      <c r="P12" s="14" t="s">
        <v>37</v>
      </c>
      <c r="Q12" s="14">
        <v>4</v>
      </c>
      <c r="R12" s="68">
        <v>40</v>
      </c>
      <c r="S12" s="74">
        <v>500</v>
      </c>
      <c r="T12" s="70">
        <f t="shared" si="0"/>
        <v>0.347222222222222</v>
      </c>
      <c r="U12" s="71"/>
      <c r="V12" s="72" t="s">
        <v>38</v>
      </c>
      <c r="W12" s="72"/>
      <c r="X12" s="72"/>
      <c r="Y12" s="72"/>
    </row>
    <row r="13" s="2" customFormat="1" ht="28" spans="1:25">
      <c r="A13" s="14">
        <v>11</v>
      </c>
      <c r="B13" s="15" t="s">
        <v>26</v>
      </c>
      <c r="C13" s="16" t="s">
        <v>74</v>
      </c>
      <c r="D13" s="19" t="s">
        <v>75</v>
      </c>
      <c r="E13" s="18" t="s">
        <v>76</v>
      </c>
      <c r="F13" s="18">
        <v>2006</v>
      </c>
      <c r="G13" s="14" t="s">
        <v>30</v>
      </c>
      <c r="H13" s="14" t="s">
        <v>31</v>
      </c>
      <c r="I13" s="15">
        <v>135</v>
      </c>
      <c r="J13" s="18" t="s">
        <v>32</v>
      </c>
      <c r="K13" s="37" t="s">
        <v>33</v>
      </c>
      <c r="L13" s="38" t="s">
        <v>77</v>
      </c>
      <c r="M13" s="39">
        <v>18913395377</v>
      </c>
      <c r="N13" s="40" t="s">
        <v>35</v>
      </c>
      <c r="O13" s="41" t="s">
        <v>36</v>
      </c>
      <c r="P13" s="14" t="s">
        <v>37</v>
      </c>
      <c r="Q13" s="14">
        <v>4</v>
      </c>
      <c r="R13" s="68">
        <v>40</v>
      </c>
      <c r="S13" s="69">
        <v>500</v>
      </c>
      <c r="T13" s="70">
        <f t="shared" si="0"/>
        <v>0.347222222222222</v>
      </c>
      <c r="U13" s="71"/>
      <c r="V13" s="72" t="s">
        <v>38</v>
      </c>
      <c r="W13" s="72"/>
      <c r="X13" s="72"/>
      <c r="Y13" s="14"/>
    </row>
    <row r="14" s="2" customFormat="1" ht="28" spans="1:25">
      <c r="A14" s="14">
        <v>12</v>
      </c>
      <c r="B14" s="15" t="s">
        <v>26</v>
      </c>
      <c r="C14" s="16" t="s">
        <v>78</v>
      </c>
      <c r="D14" s="19" t="s">
        <v>79</v>
      </c>
      <c r="E14" s="18" t="s">
        <v>80</v>
      </c>
      <c r="F14" s="18">
        <v>2007</v>
      </c>
      <c r="G14" s="14" t="s">
        <v>30</v>
      </c>
      <c r="H14" s="14" t="s">
        <v>31</v>
      </c>
      <c r="I14" s="15">
        <v>122.85</v>
      </c>
      <c r="J14" s="18" t="s">
        <v>32</v>
      </c>
      <c r="K14" s="37" t="s">
        <v>33</v>
      </c>
      <c r="L14" s="38" t="s">
        <v>81</v>
      </c>
      <c r="M14" s="39">
        <v>13376056685</v>
      </c>
      <c r="N14" s="40" t="s">
        <v>82</v>
      </c>
      <c r="O14" s="41" t="s">
        <v>36</v>
      </c>
      <c r="P14" s="26" t="s">
        <v>83</v>
      </c>
      <c r="Q14" s="14">
        <v>4</v>
      </c>
      <c r="R14" s="68" t="s">
        <v>84</v>
      </c>
      <c r="S14" s="69">
        <v>200</v>
      </c>
      <c r="T14" s="70">
        <f t="shared" si="0"/>
        <v>0.138888888888889</v>
      </c>
      <c r="U14" s="71"/>
      <c r="V14" s="72"/>
      <c r="W14" s="72"/>
      <c r="X14" s="72"/>
      <c r="Y14" s="14"/>
    </row>
    <row r="15" s="2" customFormat="1" ht="24" customHeight="1" spans="1:25">
      <c r="A15" s="14">
        <v>13</v>
      </c>
      <c r="B15" s="15" t="s">
        <v>26</v>
      </c>
      <c r="C15" s="16" t="s">
        <v>85</v>
      </c>
      <c r="D15" s="20" t="s">
        <v>86</v>
      </c>
      <c r="E15" s="18" t="s">
        <v>87</v>
      </c>
      <c r="F15" s="18">
        <v>2007</v>
      </c>
      <c r="G15" s="14" t="s">
        <v>88</v>
      </c>
      <c r="H15" s="14" t="s">
        <v>31</v>
      </c>
      <c r="I15" s="15">
        <v>65</v>
      </c>
      <c r="J15" s="18" t="s">
        <v>32</v>
      </c>
      <c r="K15" s="37" t="s">
        <v>33</v>
      </c>
      <c r="L15" s="38" t="s">
        <v>89</v>
      </c>
      <c r="M15" s="43">
        <v>18061629289</v>
      </c>
      <c r="N15" s="40" t="s">
        <v>82</v>
      </c>
      <c r="O15" s="41" t="s">
        <v>36</v>
      </c>
      <c r="P15" s="26" t="s">
        <v>83</v>
      </c>
      <c r="Q15" s="14">
        <v>4</v>
      </c>
      <c r="R15" s="68">
        <v>40</v>
      </c>
      <c r="S15" s="69">
        <v>120</v>
      </c>
      <c r="T15" s="70">
        <f t="shared" si="0"/>
        <v>0.0833333333333333</v>
      </c>
      <c r="U15" s="26" t="s">
        <v>90</v>
      </c>
      <c r="V15" s="72"/>
      <c r="W15" s="72"/>
      <c r="X15" s="72"/>
      <c r="Y15" s="14"/>
    </row>
    <row r="16" s="2" customFormat="1" ht="25" customHeight="1" spans="1:25">
      <c r="A16" s="14">
        <v>14</v>
      </c>
      <c r="B16" s="15" t="s">
        <v>26</v>
      </c>
      <c r="C16" s="16" t="s">
        <v>91</v>
      </c>
      <c r="D16" s="21" t="s">
        <v>92</v>
      </c>
      <c r="E16" s="18" t="s">
        <v>93</v>
      </c>
      <c r="F16" s="18">
        <v>2007</v>
      </c>
      <c r="G16" s="14" t="s">
        <v>88</v>
      </c>
      <c r="H16" s="14" t="s">
        <v>31</v>
      </c>
      <c r="I16" s="15">
        <v>67</v>
      </c>
      <c r="J16" s="18"/>
      <c r="K16" s="37"/>
      <c r="L16" s="38"/>
      <c r="M16" s="44"/>
      <c r="N16" s="40"/>
      <c r="O16" s="41"/>
      <c r="P16" s="26"/>
      <c r="Q16" s="14"/>
      <c r="R16" s="68"/>
      <c r="S16" s="69"/>
      <c r="T16" s="70"/>
      <c r="U16" s="69"/>
      <c r="V16" s="72"/>
      <c r="W16" s="72"/>
      <c r="X16" s="72"/>
      <c r="Y16" s="14"/>
    </row>
    <row r="17" s="2" customFormat="1" ht="28" spans="1:25">
      <c r="A17" s="14">
        <v>15</v>
      </c>
      <c r="B17" s="15" t="s">
        <v>26</v>
      </c>
      <c r="C17" s="16" t="s">
        <v>94</v>
      </c>
      <c r="D17" s="19" t="s">
        <v>95</v>
      </c>
      <c r="E17" s="18" t="s">
        <v>96</v>
      </c>
      <c r="F17" s="18">
        <v>2007</v>
      </c>
      <c r="G17" s="14" t="s">
        <v>30</v>
      </c>
      <c r="H17" s="14" t="s">
        <v>31</v>
      </c>
      <c r="I17" s="15">
        <v>182</v>
      </c>
      <c r="J17" s="18" t="s">
        <v>32</v>
      </c>
      <c r="K17" s="37" t="s">
        <v>33</v>
      </c>
      <c r="L17" s="38" t="s">
        <v>97</v>
      </c>
      <c r="M17" s="39" t="s">
        <v>98</v>
      </c>
      <c r="N17" s="41" t="s">
        <v>99</v>
      </c>
      <c r="O17" s="41" t="s">
        <v>36</v>
      </c>
      <c r="P17" s="26" t="s">
        <v>100</v>
      </c>
      <c r="Q17" s="14">
        <v>4</v>
      </c>
      <c r="R17" s="68" t="s">
        <v>101</v>
      </c>
      <c r="S17" s="69">
        <v>120</v>
      </c>
      <c r="T17" s="70">
        <f t="shared" ref="T17:T50" si="1">S17/1440</f>
        <v>0.0833333333333333</v>
      </c>
      <c r="U17" s="71"/>
      <c r="V17" s="72"/>
      <c r="W17" s="72"/>
      <c r="X17" s="72"/>
      <c r="Y17" s="14"/>
    </row>
    <row r="18" s="2" customFormat="1" ht="28" spans="1:25">
      <c r="A18" s="14">
        <v>16</v>
      </c>
      <c r="B18" s="15" t="s">
        <v>26</v>
      </c>
      <c r="C18" s="16" t="s">
        <v>102</v>
      </c>
      <c r="D18" s="19" t="s">
        <v>103</v>
      </c>
      <c r="E18" s="18" t="s">
        <v>104</v>
      </c>
      <c r="F18" s="18">
        <v>2007</v>
      </c>
      <c r="G18" s="14" t="s">
        <v>30</v>
      </c>
      <c r="H18" s="14" t="s">
        <v>31</v>
      </c>
      <c r="I18" s="15">
        <v>122</v>
      </c>
      <c r="J18" s="18" t="s">
        <v>32</v>
      </c>
      <c r="K18" s="37" t="s">
        <v>33</v>
      </c>
      <c r="L18" s="38" t="s">
        <v>34</v>
      </c>
      <c r="M18" s="39">
        <v>15335198016</v>
      </c>
      <c r="N18" s="40" t="s">
        <v>35</v>
      </c>
      <c r="O18" s="41" t="s">
        <v>36</v>
      </c>
      <c r="P18" s="14" t="s">
        <v>37</v>
      </c>
      <c r="Q18" s="14">
        <v>4</v>
      </c>
      <c r="R18" s="68">
        <v>40</v>
      </c>
      <c r="S18" s="69">
        <v>400</v>
      </c>
      <c r="T18" s="70">
        <f t="shared" si="1"/>
        <v>0.277777777777778</v>
      </c>
      <c r="U18" s="71"/>
      <c r="V18" s="72"/>
      <c r="W18" s="72"/>
      <c r="X18" s="72"/>
      <c r="Y18" s="14"/>
    </row>
    <row r="19" s="2" customFormat="1" ht="28" spans="1:25">
      <c r="A19" s="14">
        <v>17</v>
      </c>
      <c r="B19" s="15" t="s">
        <v>26</v>
      </c>
      <c r="C19" s="16" t="s">
        <v>105</v>
      </c>
      <c r="D19" s="19" t="s">
        <v>106</v>
      </c>
      <c r="E19" s="18" t="s">
        <v>107</v>
      </c>
      <c r="F19" s="18">
        <v>2007</v>
      </c>
      <c r="G19" s="14" t="s">
        <v>30</v>
      </c>
      <c r="H19" s="14" t="s">
        <v>31</v>
      </c>
      <c r="I19" s="15">
        <v>122</v>
      </c>
      <c r="J19" s="18" t="s">
        <v>32</v>
      </c>
      <c r="K19" s="37" t="s">
        <v>33</v>
      </c>
      <c r="L19" s="38" t="s">
        <v>108</v>
      </c>
      <c r="M19" s="39">
        <v>13390753998</v>
      </c>
      <c r="N19" s="40" t="s">
        <v>35</v>
      </c>
      <c r="O19" s="41" t="s">
        <v>36</v>
      </c>
      <c r="P19" s="14" t="s">
        <v>37</v>
      </c>
      <c r="Q19" s="14">
        <v>4</v>
      </c>
      <c r="R19" s="68">
        <v>40</v>
      </c>
      <c r="S19" s="69">
        <v>400</v>
      </c>
      <c r="T19" s="70">
        <f t="shared" si="1"/>
        <v>0.277777777777778</v>
      </c>
      <c r="U19" s="71"/>
      <c r="V19" s="72"/>
      <c r="W19" s="72"/>
      <c r="X19" s="72"/>
      <c r="Y19" s="14"/>
    </row>
    <row r="20" s="2" customFormat="1" ht="28" spans="1:25">
      <c r="A20" s="14">
        <v>18</v>
      </c>
      <c r="B20" s="15" t="s">
        <v>26</v>
      </c>
      <c r="C20" s="16" t="s">
        <v>109</v>
      </c>
      <c r="D20" s="19" t="s">
        <v>110</v>
      </c>
      <c r="E20" s="18" t="s">
        <v>111</v>
      </c>
      <c r="F20" s="18">
        <v>2007</v>
      </c>
      <c r="G20" s="14" t="s">
        <v>30</v>
      </c>
      <c r="H20" s="14" t="s">
        <v>31</v>
      </c>
      <c r="I20" s="15">
        <v>122</v>
      </c>
      <c r="J20" s="18" t="s">
        <v>32</v>
      </c>
      <c r="K20" s="37" t="s">
        <v>33</v>
      </c>
      <c r="L20" s="38" t="s">
        <v>112</v>
      </c>
      <c r="M20" s="39">
        <v>13390753601</v>
      </c>
      <c r="N20" s="40" t="s">
        <v>35</v>
      </c>
      <c r="O20" s="41" t="s">
        <v>36</v>
      </c>
      <c r="P20" s="14" t="s">
        <v>37</v>
      </c>
      <c r="Q20" s="14">
        <v>4</v>
      </c>
      <c r="R20" s="68">
        <v>40</v>
      </c>
      <c r="S20" s="69">
        <v>320</v>
      </c>
      <c r="T20" s="70">
        <f t="shared" si="1"/>
        <v>0.222222222222222</v>
      </c>
      <c r="U20" s="71"/>
      <c r="V20" s="72"/>
      <c r="W20" s="72"/>
      <c r="X20" s="72"/>
      <c r="Y20" s="14"/>
    </row>
    <row r="21" s="2" customFormat="1" ht="28" spans="1:25">
      <c r="A21" s="14">
        <v>19</v>
      </c>
      <c r="B21" s="15" t="s">
        <v>26</v>
      </c>
      <c r="C21" s="16" t="s">
        <v>113</v>
      </c>
      <c r="D21" s="19" t="s">
        <v>114</v>
      </c>
      <c r="E21" s="18" t="s">
        <v>115</v>
      </c>
      <c r="F21" s="18">
        <v>2007</v>
      </c>
      <c r="G21" s="14" t="s">
        <v>30</v>
      </c>
      <c r="H21" s="14" t="s">
        <v>31</v>
      </c>
      <c r="I21" s="15">
        <v>122</v>
      </c>
      <c r="J21" s="18" t="s">
        <v>32</v>
      </c>
      <c r="K21" s="37" t="s">
        <v>33</v>
      </c>
      <c r="L21" s="38" t="s">
        <v>112</v>
      </c>
      <c r="M21" s="39">
        <v>13390753601</v>
      </c>
      <c r="N21" s="40" t="s">
        <v>35</v>
      </c>
      <c r="O21" s="41" t="s">
        <v>36</v>
      </c>
      <c r="P21" s="14" t="s">
        <v>37</v>
      </c>
      <c r="Q21" s="14">
        <v>4</v>
      </c>
      <c r="R21" s="68">
        <v>40</v>
      </c>
      <c r="S21" s="69">
        <v>320</v>
      </c>
      <c r="T21" s="70">
        <f t="shared" si="1"/>
        <v>0.222222222222222</v>
      </c>
      <c r="U21" s="71"/>
      <c r="V21" s="72"/>
      <c r="W21" s="72"/>
      <c r="X21" s="72"/>
      <c r="Y21" s="14"/>
    </row>
    <row r="22" s="2" customFormat="1" ht="28" spans="1:25">
      <c r="A22" s="14">
        <v>20</v>
      </c>
      <c r="B22" s="15" t="s">
        <v>26</v>
      </c>
      <c r="C22" s="16" t="s">
        <v>116</v>
      </c>
      <c r="D22" s="19" t="s">
        <v>117</v>
      </c>
      <c r="E22" s="18" t="s">
        <v>118</v>
      </c>
      <c r="F22" s="18">
        <v>2007</v>
      </c>
      <c r="G22" s="14" t="s">
        <v>30</v>
      </c>
      <c r="H22" s="14" t="s">
        <v>31</v>
      </c>
      <c r="I22" s="15">
        <v>122</v>
      </c>
      <c r="J22" s="18" t="s">
        <v>32</v>
      </c>
      <c r="K22" s="37" t="s">
        <v>33</v>
      </c>
      <c r="L22" s="38" t="s">
        <v>119</v>
      </c>
      <c r="M22" s="39">
        <v>15335198011</v>
      </c>
      <c r="N22" s="40" t="s">
        <v>35</v>
      </c>
      <c r="O22" s="41" t="s">
        <v>36</v>
      </c>
      <c r="P22" s="14" t="s">
        <v>37</v>
      </c>
      <c r="Q22" s="14">
        <v>4</v>
      </c>
      <c r="R22" s="68">
        <v>40</v>
      </c>
      <c r="S22" s="69">
        <v>440</v>
      </c>
      <c r="T22" s="70">
        <f t="shared" si="1"/>
        <v>0.305555555555556</v>
      </c>
      <c r="U22" s="71"/>
      <c r="V22" s="72"/>
      <c r="W22" s="72"/>
      <c r="X22" s="72"/>
      <c r="Y22" s="14"/>
    </row>
    <row r="23" s="2" customFormat="1" ht="28" spans="1:25">
      <c r="A23" s="14">
        <v>21</v>
      </c>
      <c r="B23" s="15" t="s">
        <v>26</v>
      </c>
      <c r="C23" s="16" t="s">
        <v>120</v>
      </c>
      <c r="D23" s="19" t="s">
        <v>121</v>
      </c>
      <c r="E23" s="18" t="s">
        <v>122</v>
      </c>
      <c r="F23" s="18">
        <v>2007</v>
      </c>
      <c r="G23" s="14" t="s">
        <v>30</v>
      </c>
      <c r="H23" s="14" t="s">
        <v>31</v>
      </c>
      <c r="I23" s="15">
        <v>122</v>
      </c>
      <c r="J23" s="18" t="s">
        <v>32</v>
      </c>
      <c r="K23" s="37" t="s">
        <v>33</v>
      </c>
      <c r="L23" s="38" t="s">
        <v>119</v>
      </c>
      <c r="M23" s="39">
        <v>15335198011</v>
      </c>
      <c r="N23" s="40" t="s">
        <v>35</v>
      </c>
      <c r="O23" s="41" t="s">
        <v>36</v>
      </c>
      <c r="P23" s="14" t="s">
        <v>37</v>
      </c>
      <c r="Q23" s="14">
        <v>4</v>
      </c>
      <c r="R23" s="68">
        <v>40</v>
      </c>
      <c r="S23" s="69">
        <v>440</v>
      </c>
      <c r="T23" s="70">
        <f t="shared" si="1"/>
        <v>0.305555555555556</v>
      </c>
      <c r="U23" s="71"/>
      <c r="V23" s="72"/>
      <c r="W23" s="72"/>
      <c r="X23" s="72"/>
      <c r="Y23" s="14"/>
    </row>
    <row r="24" s="2" customFormat="1" ht="28" spans="1:25">
      <c r="A24" s="14">
        <v>22</v>
      </c>
      <c r="B24" s="15" t="s">
        <v>26</v>
      </c>
      <c r="C24" s="16" t="s">
        <v>123</v>
      </c>
      <c r="D24" s="19" t="s">
        <v>124</v>
      </c>
      <c r="E24" s="18" t="s">
        <v>125</v>
      </c>
      <c r="F24" s="18">
        <v>2007</v>
      </c>
      <c r="G24" s="14" t="s">
        <v>30</v>
      </c>
      <c r="H24" s="14" t="s">
        <v>31</v>
      </c>
      <c r="I24" s="15">
        <v>122</v>
      </c>
      <c r="J24" s="18" t="s">
        <v>32</v>
      </c>
      <c r="K24" s="37" t="s">
        <v>33</v>
      </c>
      <c r="L24" s="38" t="s">
        <v>77</v>
      </c>
      <c r="M24" s="39">
        <v>18913395377</v>
      </c>
      <c r="N24" s="40" t="s">
        <v>35</v>
      </c>
      <c r="O24" s="41" t="s">
        <v>36</v>
      </c>
      <c r="P24" s="14" t="s">
        <v>37</v>
      </c>
      <c r="Q24" s="14">
        <v>4</v>
      </c>
      <c r="R24" s="68">
        <v>40</v>
      </c>
      <c r="S24" s="69">
        <v>240</v>
      </c>
      <c r="T24" s="70">
        <f t="shared" si="1"/>
        <v>0.166666666666667</v>
      </c>
      <c r="U24" s="71"/>
      <c r="V24" s="72"/>
      <c r="W24" s="72"/>
      <c r="X24" s="72"/>
      <c r="Y24" s="14"/>
    </row>
    <row r="25" s="2" customFormat="1" ht="28" spans="1:25">
      <c r="A25" s="14">
        <v>23</v>
      </c>
      <c r="B25" s="15" t="s">
        <v>26</v>
      </c>
      <c r="C25" s="16" t="s">
        <v>126</v>
      </c>
      <c r="D25" s="22" t="s">
        <v>127</v>
      </c>
      <c r="E25" s="23" t="s">
        <v>128</v>
      </c>
      <c r="F25" s="18">
        <v>2008</v>
      </c>
      <c r="G25" s="24" t="s">
        <v>88</v>
      </c>
      <c r="H25" s="14" t="s">
        <v>129</v>
      </c>
      <c r="I25" s="15">
        <v>84.14</v>
      </c>
      <c r="J25" s="18" t="s">
        <v>32</v>
      </c>
      <c r="K25" s="37" t="s">
        <v>33</v>
      </c>
      <c r="L25" s="45" t="s">
        <v>130</v>
      </c>
      <c r="M25" s="43">
        <v>13390753651</v>
      </c>
      <c r="N25" s="40" t="s">
        <v>82</v>
      </c>
      <c r="O25" s="41" t="s">
        <v>36</v>
      </c>
      <c r="P25" s="26" t="s">
        <v>83</v>
      </c>
      <c r="Q25" s="14">
        <v>4</v>
      </c>
      <c r="R25" s="68">
        <v>30</v>
      </c>
      <c r="S25" s="69">
        <v>2000</v>
      </c>
      <c r="T25" s="70">
        <f t="shared" si="1"/>
        <v>1.38888888888889</v>
      </c>
      <c r="U25" s="15" t="s">
        <v>131</v>
      </c>
      <c r="V25" s="72"/>
      <c r="W25" s="72"/>
      <c r="X25" s="72"/>
      <c r="Y25" s="14"/>
    </row>
    <row r="26" s="2" customFormat="1" ht="28" spans="1:25">
      <c r="A26" s="14">
        <v>24</v>
      </c>
      <c r="B26" s="15" t="s">
        <v>26</v>
      </c>
      <c r="C26" s="16" t="s">
        <v>132</v>
      </c>
      <c r="D26" s="22" t="s">
        <v>133</v>
      </c>
      <c r="E26" s="23"/>
      <c r="F26" s="18"/>
      <c r="G26" s="24"/>
      <c r="H26" s="14"/>
      <c r="I26" s="15"/>
      <c r="J26" s="18"/>
      <c r="K26" s="37"/>
      <c r="L26" s="45"/>
      <c r="M26" s="46"/>
      <c r="N26" s="47" t="s">
        <v>82</v>
      </c>
      <c r="O26" s="48" t="s">
        <v>36</v>
      </c>
      <c r="P26" s="49" t="s">
        <v>83</v>
      </c>
      <c r="Q26" s="75">
        <v>4</v>
      </c>
      <c r="R26" s="68"/>
      <c r="S26" s="69">
        <v>2000</v>
      </c>
      <c r="T26" s="70">
        <f t="shared" si="1"/>
        <v>1.38888888888889</v>
      </c>
      <c r="U26" s="76"/>
      <c r="V26" s="77"/>
      <c r="W26" s="77"/>
      <c r="X26" s="77"/>
      <c r="Y26" s="77"/>
    </row>
    <row r="27" s="2" customFormat="1" ht="28" spans="1:21">
      <c r="A27" s="14">
        <v>25</v>
      </c>
      <c r="B27" s="15" t="s">
        <v>26</v>
      </c>
      <c r="C27" s="16" t="s">
        <v>134</v>
      </c>
      <c r="D27" s="18" t="s">
        <v>135</v>
      </c>
      <c r="E27" s="18" t="s">
        <v>136</v>
      </c>
      <c r="F27" s="18">
        <v>2008</v>
      </c>
      <c r="G27" s="24" t="s">
        <v>88</v>
      </c>
      <c r="H27" s="14" t="s">
        <v>129</v>
      </c>
      <c r="I27" s="15">
        <v>122</v>
      </c>
      <c r="J27" s="18" t="s">
        <v>32</v>
      </c>
      <c r="K27" s="37" t="s">
        <v>33</v>
      </c>
      <c r="L27" s="38" t="s">
        <v>137</v>
      </c>
      <c r="M27" s="42">
        <v>15335198018</v>
      </c>
      <c r="N27" s="41" t="s">
        <v>138</v>
      </c>
      <c r="O27" s="41" t="s">
        <v>36</v>
      </c>
      <c r="P27" s="26" t="s">
        <v>139</v>
      </c>
      <c r="Q27" s="14">
        <v>4</v>
      </c>
      <c r="R27" s="68">
        <v>30</v>
      </c>
      <c r="S27" s="69">
        <v>2000</v>
      </c>
      <c r="T27" s="70">
        <f t="shared" si="1"/>
        <v>1.38888888888889</v>
      </c>
      <c r="U27" s="78" t="s">
        <v>90</v>
      </c>
    </row>
    <row r="28" s="2" customFormat="1" ht="28" spans="1:21">
      <c r="A28" s="14">
        <v>26</v>
      </c>
      <c r="B28" s="15" t="s">
        <v>26</v>
      </c>
      <c r="C28" s="16" t="s">
        <v>140</v>
      </c>
      <c r="D28" s="19" t="s">
        <v>141</v>
      </c>
      <c r="E28" s="18" t="s">
        <v>142</v>
      </c>
      <c r="F28" s="18">
        <v>2008</v>
      </c>
      <c r="G28" s="14" t="s">
        <v>30</v>
      </c>
      <c r="H28" s="14" t="s">
        <v>31</v>
      </c>
      <c r="I28" s="15">
        <v>122</v>
      </c>
      <c r="J28" s="18" t="s">
        <v>32</v>
      </c>
      <c r="K28" s="37" t="s">
        <v>33</v>
      </c>
      <c r="L28" s="38" t="s">
        <v>143</v>
      </c>
      <c r="M28" s="39">
        <v>13390753687</v>
      </c>
      <c r="N28" s="41" t="s">
        <v>144</v>
      </c>
      <c r="O28" s="41" t="s">
        <v>36</v>
      </c>
      <c r="P28" s="26" t="s">
        <v>139</v>
      </c>
      <c r="Q28" s="14">
        <v>4</v>
      </c>
      <c r="R28" s="68">
        <v>40</v>
      </c>
      <c r="S28" s="69">
        <v>320</v>
      </c>
      <c r="T28" s="70">
        <f t="shared" si="1"/>
        <v>0.222222222222222</v>
      </c>
      <c r="U28" s="71"/>
    </row>
    <row r="29" s="2" customFormat="1" ht="28" spans="1:21">
      <c r="A29" s="14">
        <v>27</v>
      </c>
      <c r="B29" s="15" t="s">
        <v>26</v>
      </c>
      <c r="C29" s="16" t="s">
        <v>145</v>
      </c>
      <c r="D29" s="19" t="s">
        <v>146</v>
      </c>
      <c r="E29" s="18" t="s">
        <v>147</v>
      </c>
      <c r="F29" s="18">
        <v>2008</v>
      </c>
      <c r="G29" s="14" t="s">
        <v>30</v>
      </c>
      <c r="H29" s="14" t="s">
        <v>31</v>
      </c>
      <c r="I29" s="15">
        <v>122</v>
      </c>
      <c r="J29" s="18" t="s">
        <v>32</v>
      </c>
      <c r="K29" s="37" t="s">
        <v>33</v>
      </c>
      <c r="L29" s="38" t="s">
        <v>148</v>
      </c>
      <c r="M29" s="19">
        <v>15050598353</v>
      </c>
      <c r="N29" s="41" t="s">
        <v>144</v>
      </c>
      <c r="O29" s="41" t="s">
        <v>36</v>
      </c>
      <c r="P29" s="26" t="s">
        <v>139</v>
      </c>
      <c r="Q29" s="14">
        <v>4</v>
      </c>
      <c r="R29" s="68">
        <v>40</v>
      </c>
      <c r="S29" s="69">
        <v>320</v>
      </c>
      <c r="T29" s="70">
        <f t="shared" si="1"/>
        <v>0.222222222222222</v>
      </c>
      <c r="U29" s="71"/>
    </row>
    <row r="30" s="2" customFormat="1" ht="28" spans="1:21">
      <c r="A30" s="14">
        <v>28</v>
      </c>
      <c r="B30" s="15" t="s">
        <v>26</v>
      </c>
      <c r="C30" s="16" t="s">
        <v>149</v>
      </c>
      <c r="D30" s="22" t="s">
        <v>150</v>
      </c>
      <c r="E30" s="18" t="s">
        <v>151</v>
      </c>
      <c r="F30" s="18">
        <v>2008</v>
      </c>
      <c r="G30" s="24" t="s">
        <v>88</v>
      </c>
      <c r="H30" s="14" t="s">
        <v>31</v>
      </c>
      <c r="I30" s="15">
        <v>143</v>
      </c>
      <c r="J30" s="18" t="s">
        <v>32</v>
      </c>
      <c r="K30" s="37" t="s">
        <v>33</v>
      </c>
      <c r="L30" s="38" t="s">
        <v>152</v>
      </c>
      <c r="M30" s="42">
        <v>15335198031</v>
      </c>
      <c r="N30" s="41" t="s">
        <v>144</v>
      </c>
      <c r="O30" s="41" t="s">
        <v>36</v>
      </c>
      <c r="P30" s="26" t="s">
        <v>139</v>
      </c>
      <c r="Q30" s="14">
        <v>4</v>
      </c>
      <c r="R30" s="68">
        <v>40</v>
      </c>
      <c r="S30" s="69">
        <v>240</v>
      </c>
      <c r="T30" s="70">
        <f t="shared" si="1"/>
        <v>0.166666666666667</v>
      </c>
      <c r="U30" s="71"/>
    </row>
    <row r="31" s="2" customFormat="1" ht="28" spans="1:21">
      <c r="A31" s="14">
        <v>29</v>
      </c>
      <c r="B31" s="15" t="s">
        <v>26</v>
      </c>
      <c r="C31" s="16" t="s">
        <v>153</v>
      </c>
      <c r="D31" s="22" t="s">
        <v>154</v>
      </c>
      <c r="E31" s="18"/>
      <c r="F31" s="18">
        <v>2008</v>
      </c>
      <c r="G31" s="24" t="s">
        <v>88</v>
      </c>
      <c r="H31" s="14" t="s">
        <v>31</v>
      </c>
      <c r="I31" s="15"/>
      <c r="J31" s="18" t="s">
        <v>32</v>
      </c>
      <c r="K31" s="37" t="s">
        <v>33</v>
      </c>
      <c r="L31" s="38" t="s">
        <v>155</v>
      </c>
      <c r="M31" s="39">
        <v>13390753671</v>
      </c>
      <c r="N31" s="41" t="s">
        <v>144</v>
      </c>
      <c r="O31" s="41" t="s">
        <v>36</v>
      </c>
      <c r="P31" s="26" t="s">
        <v>139</v>
      </c>
      <c r="Q31" s="14">
        <v>4</v>
      </c>
      <c r="R31" s="68"/>
      <c r="S31" s="69">
        <v>120</v>
      </c>
      <c r="T31" s="70">
        <f t="shared" si="1"/>
        <v>0.0833333333333333</v>
      </c>
      <c r="U31" s="71"/>
    </row>
    <row r="32" s="2" customFormat="1" ht="28" spans="1:21">
      <c r="A32" s="14">
        <v>30</v>
      </c>
      <c r="B32" s="15" t="s">
        <v>26</v>
      </c>
      <c r="C32" s="16" t="s">
        <v>156</v>
      </c>
      <c r="D32" s="19" t="s">
        <v>157</v>
      </c>
      <c r="E32" s="18" t="s">
        <v>158</v>
      </c>
      <c r="F32" s="18">
        <v>2008</v>
      </c>
      <c r="G32" s="14" t="s">
        <v>30</v>
      </c>
      <c r="H32" s="14" t="s">
        <v>31</v>
      </c>
      <c r="I32" s="15">
        <v>122</v>
      </c>
      <c r="J32" s="18" t="s">
        <v>32</v>
      </c>
      <c r="K32" s="37" t="s">
        <v>33</v>
      </c>
      <c r="L32" s="50" t="s">
        <v>159</v>
      </c>
      <c r="M32" s="39">
        <v>13390753693</v>
      </c>
      <c r="N32" s="41" t="s">
        <v>138</v>
      </c>
      <c r="O32" s="41" t="s">
        <v>36</v>
      </c>
      <c r="P32" s="26" t="s">
        <v>160</v>
      </c>
      <c r="Q32" s="14">
        <v>4</v>
      </c>
      <c r="R32" s="68">
        <v>40</v>
      </c>
      <c r="S32" s="69">
        <v>120</v>
      </c>
      <c r="T32" s="70">
        <f t="shared" si="1"/>
        <v>0.0833333333333333</v>
      </c>
      <c r="U32" s="71"/>
    </row>
    <row r="33" s="2" customFormat="1" ht="28" spans="1:25">
      <c r="A33" s="14">
        <v>31</v>
      </c>
      <c r="B33" s="15" t="s">
        <v>26</v>
      </c>
      <c r="C33" s="16" t="s">
        <v>161</v>
      </c>
      <c r="D33" s="19" t="s">
        <v>162</v>
      </c>
      <c r="E33" s="18" t="s">
        <v>163</v>
      </c>
      <c r="F33" s="18">
        <v>2008</v>
      </c>
      <c r="G33" s="14" t="s">
        <v>30</v>
      </c>
      <c r="H33" s="14" t="s">
        <v>31</v>
      </c>
      <c r="I33" s="15">
        <v>122</v>
      </c>
      <c r="J33" s="18" t="s">
        <v>32</v>
      </c>
      <c r="K33" s="37" t="s">
        <v>33</v>
      </c>
      <c r="L33" s="38" t="s">
        <v>62</v>
      </c>
      <c r="M33" s="39">
        <v>13382021722</v>
      </c>
      <c r="N33" s="40" t="s">
        <v>35</v>
      </c>
      <c r="O33" s="41" t="s">
        <v>36</v>
      </c>
      <c r="P33" s="14" t="s">
        <v>37</v>
      </c>
      <c r="Q33" s="14">
        <v>4</v>
      </c>
      <c r="R33" s="68">
        <v>40</v>
      </c>
      <c r="S33" s="69">
        <v>380</v>
      </c>
      <c r="T33" s="70">
        <f t="shared" si="1"/>
        <v>0.263888888888889</v>
      </c>
      <c r="U33" s="71"/>
      <c r="V33" s="72"/>
      <c r="W33" s="72"/>
      <c r="X33" s="72"/>
      <c r="Y33" s="14"/>
    </row>
    <row r="34" s="2" customFormat="1" ht="28" spans="1:25">
      <c r="A34" s="14">
        <v>32</v>
      </c>
      <c r="B34" s="15" t="s">
        <v>26</v>
      </c>
      <c r="C34" s="16" t="s">
        <v>164</v>
      </c>
      <c r="D34" s="19" t="s">
        <v>165</v>
      </c>
      <c r="E34" s="18" t="s">
        <v>166</v>
      </c>
      <c r="F34" s="18">
        <v>2008</v>
      </c>
      <c r="G34" s="14" t="s">
        <v>30</v>
      </c>
      <c r="H34" s="14" t="s">
        <v>31</v>
      </c>
      <c r="I34" s="15">
        <v>122</v>
      </c>
      <c r="J34" s="18" t="s">
        <v>32</v>
      </c>
      <c r="K34" s="37" t="s">
        <v>33</v>
      </c>
      <c r="L34" s="38" t="s">
        <v>167</v>
      </c>
      <c r="M34" s="39">
        <v>15335198023</v>
      </c>
      <c r="N34" s="40" t="s">
        <v>35</v>
      </c>
      <c r="O34" s="41" t="s">
        <v>36</v>
      </c>
      <c r="P34" s="14" t="s">
        <v>37</v>
      </c>
      <c r="Q34" s="14">
        <v>4</v>
      </c>
      <c r="R34" s="68">
        <v>40</v>
      </c>
      <c r="S34" s="69">
        <v>380</v>
      </c>
      <c r="T34" s="70">
        <f t="shared" si="1"/>
        <v>0.263888888888889</v>
      </c>
      <c r="U34" s="71"/>
      <c r="V34" s="72"/>
      <c r="W34" s="72"/>
      <c r="X34" s="72"/>
      <c r="Y34" s="14"/>
    </row>
    <row r="35" s="2" customFormat="1" ht="28" spans="1:25">
      <c r="A35" s="14">
        <v>33</v>
      </c>
      <c r="B35" s="15" t="s">
        <v>26</v>
      </c>
      <c r="C35" s="16" t="s">
        <v>168</v>
      </c>
      <c r="D35" s="21" t="s">
        <v>169</v>
      </c>
      <c r="E35" s="18" t="s">
        <v>170</v>
      </c>
      <c r="F35" s="18">
        <v>2008</v>
      </c>
      <c r="G35" s="24" t="s">
        <v>88</v>
      </c>
      <c r="H35" s="14" t="s">
        <v>129</v>
      </c>
      <c r="I35" s="15">
        <v>122</v>
      </c>
      <c r="J35" s="18" t="s">
        <v>32</v>
      </c>
      <c r="K35" s="37" t="s">
        <v>33</v>
      </c>
      <c r="L35" s="45" t="s">
        <v>171</v>
      </c>
      <c r="M35" s="39">
        <v>13390753991</v>
      </c>
      <c r="N35" s="40" t="s">
        <v>82</v>
      </c>
      <c r="O35" s="41" t="s">
        <v>36</v>
      </c>
      <c r="P35" s="26" t="s">
        <v>37</v>
      </c>
      <c r="Q35" s="14">
        <v>4</v>
      </c>
      <c r="R35" s="79" t="s">
        <v>84</v>
      </c>
      <c r="S35" s="69">
        <v>520</v>
      </c>
      <c r="T35" s="70">
        <f t="shared" si="1"/>
        <v>0.361111111111111</v>
      </c>
      <c r="U35" s="71"/>
      <c r="V35" s="72"/>
      <c r="W35" s="72"/>
      <c r="X35" s="72"/>
      <c r="Y35" s="14"/>
    </row>
    <row r="36" s="2" customFormat="1" ht="28" spans="1:25">
      <c r="A36" s="14">
        <v>34</v>
      </c>
      <c r="B36" s="15" t="s">
        <v>26</v>
      </c>
      <c r="C36" s="16" t="s">
        <v>172</v>
      </c>
      <c r="D36" s="19" t="s">
        <v>173</v>
      </c>
      <c r="E36" s="18" t="s">
        <v>174</v>
      </c>
      <c r="F36" s="18">
        <v>2008</v>
      </c>
      <c r="G36" s="14" t="s">
        <v>30</v>
      </c>
      <c r="H36" s="14" t="s">
        <v>31</v>
      </c>
      <c r="I36" s="15">
        <v>143</v>
      </c>
      <c r="J36" s="18" t="s">
        <v>32</v>
      </c>
      <c r="K36" s="37" t="s">
        <v>33</v>
      </c>
      <c r="L36" s="38" t="s">
        <v>73</v>
      </c>
      <c r="M36" s="39">
        <v>18913814719</v>
      </c>
      <c r="N36" s="40" t="s">
        <v>35</v>
      </c>
      <c r="O36" s="41" t="s">
        <v>36</v>
      </c>
      <c r="P36" s="14" t="s">
        <v>37</v>
      </c>
      <c r="Q36" s="14">
        <v>4</v>
      </c>
      <c r="R36" s="68">
        <v>40</v>
      </c>
      <c r="S36" s="69">
        <v>240</v>
      </c>
      <c r="T36" s="70">
        <f t="shared" si="1"/>
        <v>0.166666666666667</v>
      </c>
      <c r="U36" s="71"/>
      <c r="V36" s="72"/>
      <c r="W36" s="72"/>
      <c r="X36" s="72"/>
      <c r="Y36" s="14"/>
    </row>
    <row r="37" s="2" customFormat="1" ht="42" spans="1:25">
      <c r="A37" s="14">
        <v>35</v>
      </c>
      <c r="B37" s="15" t="s">
        <v>26</v>
      </c>
      <c r="C37" s="16" t="s">
        <v>175</v>
      </c>
      <c r="D37" s="25" t="s">
        <v>176</v>
      </c>
      <c r="E37" s="18" t="s">
        <v>177</v>
      </c>
      <c r="F37" s="18">
        <v>2008</v>
      </c>
      <c r="G37" s="14" t="s">
        <v>30</v>
      </c>
      <c r="H37" s="14" t="s">
        <v>31</v>
      </c>
      <c r="I37" s="15">
        <v>136</v>
      </c>
      <c r="J37" s="18" t="s">
        <v>32</v>
      </c>
      <c r="K37" s="37" t="s">
        <v>33</v>
      </c>
      <c r="L37" s="38" t="s">
        <v>178</v>
      </c>
      <c r="M37" s="39">
        <v>13390753675</v>
      </c>
      <c r="N37" s="41" t="s">
        <v>99</v>
      </c>
      <c r="O37" s="41" t="s">
        <v>36</v>
      </c>
      <c r="P37" s="26" t="s">
        <v>100</v>
      </c>
      <c r="Q37" s="14">
        <v>4</v>
      </c>
      <c r="R37" s="68">
        <v>40</v>
      </c>
      <c r="S37" s="69">
        <v>120</v>
      </c>
      <c r="T37" s="70">
        <f t="shared" si="1"/>
        <v>0.0833333333333333</v>
      </c>
      <c r="U37" s="80" t="s">
        <v>179</v>
      </c>
      <c r="V37" s="72"/>
      <c r="W37" s="72"/>
      <c r="X37" s="72"/>
      <c r="Y37" s="14"/>
    </row>
    <row r="38" s="2" customFormat="1" ht="28" spans="1:25">
      <c r="A38" s="14">
        <v>36</v>
      </c>
      <c r="B38" s="15" t="s">
        <v>26</v>
      </c>
      <c r="C38" s="16" t="s">
        <v>180</v>
      </c>
      <c r="D38" s="21" t="s">
        <v>181</v>
      </c>
      <c r="E38" s="18" t="s">
        <v>182</v>
      </c>
      <c r="F38" s="18">
        <v>2009</v>
      </c>
      <c r="G38" s="14" t="s">
        <v>30</v>
      </c>
      <c r="H38" s="14" t="s">
        <v>31</v>
      </c>
      <c r="I38" s="15">
        <v>252</v>
      </c>
      <c r="J38" s="18" t="s">
        <v>32</v>
      </c>
      <c r="K38" s="37" t="s">
        <v>33</v>
      </c>
      <c r="L38" s="38" t="s">
        <v>97</v>
      </c>
      <c r="M38" s="39" t="s">
        <v>98</v>
      </c>
      <c r="N38" s="41" t="s">
        <v>99</v>
      </c>
      <c r="O38" s="41" t="s">
        <v>36</v>
      </c>
      <c r="P38" s="26" t="s">
        <v>100</v>
      </c>
      <c r="Q38" s="14">
        <v>4</v>
      </c>
      <c r="R38" s="68">
        <v>60</v>
      </c>
      <c r="S38" s="69">
        <v>32</v>
      </c>
      <c r="T38" s="70">
        <f t="shared" si="1"/>
        <v>0.0222222222222222</v>
      </c>
      <c r="U38" s="15" t="s">
        <v>183</v>
      </c>
      <c r="V38" s="72"/>
      <c r="W38" s="72"/>
      <c r="X38" s="72"/>
      <c r="Y38" s="14"/>
    </row>
    <row r="39" s="2" customFormat="1" ht="28" spans="1:25">
      <c r="A39" s="14">
        <v>37</v>
      </c>
      <c r="B39" s="15" t="s">
        <v>26</v>
      </c>
      <c r="C39" s="16" t="s">
        <v>184</v>
      </c>
      <c r="D39" s="19" t="s">
        <v>185</v>
      </c>
      <c r="E39" s="18" t="s">
        <v>186</v>
      </c>
      <c r="F39" s="18">
        <v>2009</v>
      </c>
      <c r="G39" s="14" t="s">
        <v>30</v>
      </c>
      <c r="H39" s="14" t="s">
        <v>31</v>
      </c>
      <c r="I39" s="15">
        <v>124</v>
      </c>
      <c r="J39" s="18" t="s">
        <v>32</v>
      </c>
      <c r="K39" s="37" t="s">
        <v>33</v>
      </c>
      <c r="L39" s="38" t="s">
        <v>187</v>
      </c>
      <c r="M39" s="39">
        <v>18115137228</v>
      </c>
      <c r="N39" s="40" t="s">
        <v>188</v>
      </c>
      <c r="O39" s="41" t="s">
        <v>36</v>
      </c>
      <c r="P39" s="26" t="s">
        <v>100</v>
      </c>
      <c r="Q39" s="14">
        <v>4</v>
      </c>
      <c r="R39" s="68">
        <v>40</v>
      </c>
      <c r="S39" s="69">
        <v>120</v>
      </c>
      <c r="T39" s="70">
        <f t="shared" si="1"/>
        <v>0.0833333333333333</v>
      </c>
      <c r="U39" s="71"/>
      <c r="V39" s="72"/>
      <c r="W39" s="72"/>
      <c r="X39" s="72"/>
      <c r="Y39" s="14"/>
    </row>
    <row r="40" s="2" customFormat="1" ht="28" spans="1:25">
      <c r="A40" s="14">
        <v>38</v>
      </c>
      <c r="B40" s="15" t="s">
        <v>26</v>
      </c>
      <c r="C40" s="16" t="s">
        <v>189</v>
      </c>
      <c r="D40" s="19" t="s">
        <v>190</v>
      </c>
      <c r="E40" s="18" t="s">
        <v>191</v>
      </c>
      <c r="F40" s="18">
        <v>2009</v>
      </c>
      <c r="G40" s="14" t="s">
        <v>30</v>
      </c>
      <c r="H40" s="14" t="s">
        <v>31</v>
      </c>
      <c r="I40" s="15">
        <v>124</v>
      </c>
      <c r="J40" s="18" t="s">
        <v>32</v>
      </c>
      <c r="K40" s="37" t="s">
        <v>33</v>
      </c>
      <c r="L40" s="38" t="s">
        <v>187</v>
      </c>
      <c r="M40" s="39">
        <v>18115137228</v>
      </c>
      <c r="N40" s="41" t="s">
        <v>192</v>
      </c>
      <c r="O40" s="41" t="s">
        <v>36</v>
      </c>
      <c r="P40" s="26" t="s">
        <v>100</v>
      </c>
      <c r="Q40" s="14">
        <v>4</v>
      </c>
      <c r="R40" s="68">
        <v>40</v>
      </c>
      <c r="S40" s="69">
        <v>240</v>
      </c>
      <c r="T40" s="70">
        <f t="shared" si="1"/>
        <v>0.166666666666667</v>
      </c>
      <c r="U40" s="71"/>
      <c r="V40" s="72"/>
      <c r="W40" s="72"/>
      <c r="X40" s="72"/>
      <c r="Y40" s="14"/>
    </row>
    <row r="41" s="2" customFormat="1" ht="28" spans="1:25">
      <c r="A41" s="14">
        <v>39</v>
      </c>
      <c r="B41" s="15" t="s">
        <v>26</v>
      </c>
      <c r="C41" s="16" t="s">
        <v>193</v>
      </c>
      <c r="D41" s="21" t="s">
        <v>194</v>
      </c>
      <c r="E41" s="18" t="s">
        <v>195</v>
      </c>
      <c r="F41" s="18">
        <v>2010</v>
      </c>
      <c r="G41" s="24" t="s">
        <v>88</v>
      </c>
      <c r="H41" s="14" t="s">
        <v>129</v>
      </c>
      <c r="I41" s="15">
        <v>133.45</v>
      </c>
      <c r="J41" s="18" t="s">
        <v>32</v>
      </c>
      <c r="K41" s="37" t="s">
        <v>33</v>
      </c>
      <c r="L41" s="45" t="s">
        <v>171</v>
      </c>
      <c r="M41" s="39">
        <v>13390753991</v>
      </c>
      <c r="N41" s="41" t="s">
        <v>99</v>
      </c>
      <c r="O41" s="41" t="s">
        <v>36</v>
      </c>
      <c r="P41" s="26" t="s">
        <v>100</v>
      </c>
      <c r="Q41" s="14">
        <v>4</v>
      </c>
      <c r="R41" s="68">
        <v>15</v>
      </c>
      <c r="S41" s="69">
        <v>2000</v>
      </c>
      <c r="T41" s="70">
        <f t="shared" si="1"/>
        <v>1.38888888888889</v>
      </c>
      <c r="U41" s="71"/>
      <c r="V41" s="72"/>
      <c r="W41" s="72"/>
      <c r="X41" s="72"/>
      <c r="Y41" s="14"/>
    </row>
    <row r="42" s="2" customFormat="1" ht="28" spans="1:25">
      <c r="A42" s="14">
        <v>41</v>
      </c>
      <c r="B42" s="15" t="s">
        <v>26</v>
      </c>
      <c r="C42" s="16" t="s">
        <v>196</v>
      </c>
      <c r="D42" s="19" t="s">
        <v>197</v>
      </c>
      <c r="E42" s="18" t="s">
        <v>198</v>
      </c>
      <c r="F42" s="18">
        <v>2011</v>
      </c>
      <c r="G42" s="14" t="s">
        <v>30</v>
      </c>
      <c r="H42" s="26" t="s">
        <v>31</v>
      </c>
      <c r="I42" s="15">
        <v>180</v>
      </c>
      <c r="J42" s="18" t="s">
        <v>32</v>
      </c>
      <c r="K42" s="37" t="s">
        <v>33</v>
      </c>
      <c r="L42" s="50" t="s">
        <v>199</v>
      </c>
      <c r="M42" s="39">
        <v>13376056916</v>
      </c>
      <c r="N42" s="41" t="s">
        <v>200</v>
      </c>
      <c r="O42" s="41" t="s">
        <v>36</v>
      </c>
      <c r="P42" s="26" t="s">
        <v>160</v>
      </c>
      <c r="Q42" s="14">
        <v>4</v>
      </c>
      <c r="R42" s="68" t="s">
        <v>201</v>
      </c>
      <c r="S42" s="69">
        <v>120</v>
      </c>
      <c r="T42" s="70">
        <f t="shared" si="1"/>
        <v>0.0833333333333333</v>
      </c>
      <c r="U42" s="71"/>
      <c r="V42" s="72"/>
      <c r="W42" s="72"/>
      <c r="X42" s="72"/>
      <c r="Y42" s="14"/>
    </row>
    <row r="43" s="2" customFormat="1" ht="28" spans="1:25">
      <c r="A43" s="14">
        <v>42</v>
      </c>
      <c r="B43" s="15" t="s">
        <v>26</v>
      </c>
      <c r="C43" s="16" t="s">
        <v>202</v>
      </c>
      <c r="D43" s="19" t="s">
        <v>203</v>
      </c>
      <c r="E43" s="18" t="s">
        <v>204</v>
      </c>
      <c r="F43" s="18">
        <v>2011</v>
      </c>
      <c r="G43" s="14" t="s">
        <v>30</v>
      </c>
      <c r="H43" s="26" t="s">
        <v>31</v>
      </c>
      <c r="I43" s="15">
        <v>122</v>
      </c>
      <c r="J43" s="18" t="s">
        <v>32</v>
      </c>
      <c r="K43" s="37" t="s">
        <v>33</v>
      </c>
      <c r="L43" s="38" t="s">
        <v>205</v>
      </c>
      <c r="M43" s="39">
        <v>15301596060</v>
      </c>
      <c r="N43" s="41" t="s">
        <v>144</v>
      </c>
      <c r="O43" s="41" t="s">
        <v>36</v>
      </c>
      <c r="P43" s="26" t="s">
        <v>139</v>
      </c>
      <c r="Q43" s="14">
        <v>4</v>
      </c>
      <c r="R43" s="68">
        <v>40</v>
      </c>
      <c r="S43" s="69">
        <v>120</v>
      </c>
      <c r="T43" s="70">
        <f t="shared" si="1"/>
        <v>0.0833333333333333</v>
      </c>
      <c r="U43" s="71"/>
      <c r="V43" s="72"/>
      <c r="W43" s="72"/>
      <c r="X43" s="72"/>
      <c r="Y43" s="14"/>
    </row>
    <row r="44" s="2" customFormat="1" ht="28" spans="1:25">
      <c r="A44" s="14">
        <v>43</v>
      </c>
      <c r="B44" s="15" t="s">
        <v>26</v>
      </c>
      <c r="C44" s="16" t="s">
        <v>206</v>
      </c>
      <c r="D44" s="22" t="s">
        <v>207</v>
      </c>
      <c r="E44" s="18" t="s">
        <v>208</v>
      </c>
      <c r="F44" s="18">
        <v>2011</v>
      </c>
      <c r="G44" s="14" t="s">
        <v>30</v>
      </c>
      <c r="H44" s="26" t="s">
        <v>31</v>
      </c>
      <c r="I44" s="15">
        <v>122</v>
      </c>
      <c r="J44" s="18" t="s">
        <v>32</v>
      </c>
      <c r="K44" s="37" t="s">
        <v>33</v>
      </c>
      <c r="L44" s="38" t="s">
        <v>209</v>
      </c>
      <c r="M44" s="42">
        <v>13776646436</v>
      </c>
      <c r="N44" s="41" t="s">
        <v>99</v>
      </c>
      <c r="O44" s="41" t="s">
        <v>36</v>
      </c>
      <c r="P44" s="26" t="s">
        <v>100</v>
      </c>
      <c r="Q44" s="14">
        <v>4</v>
      </c>
      <c r="R44" s="68">
        <v>40</v>
      </c>
      <c r="S44" s="69">
        <v>120</v>
      </c>
      <c r="T44" s="70">
        <f t="shared" si="1"/>
        <v>0.0833333333333333</v>
      </c>
      <c r="U44" s="71"/>
      <c r="V44" s="72"/>
      <c r="W44" s="72"/>
      <c r="X44" s="72"/>
      <c r="Y44" s="14"/>
    </row>
    <row r="45" s="2" customFormat="1" ht="28" spans="1:25">
      <c r="A45" s="14">
        <v>44</v>
      </c>
      <c r="B45" s="15" t="s">
        <v>26</v>
      </c>
      <c r="C45" s="16" t="s">
        <v>210</v>
      </c>
      <c r="D45" s="22" t="s">
        <v>211</v>
      </c>
      <c r="E45" s="18"/>
      <c r="F45" s="18">
        <v>2015</v>
      </c>
      <c r="G45" s="14" t="s">
        <v>30</v>
      </c>
      <c r="H45" s="26" t="s">
        <v>31</v>
      </c>
      <c r="I45" s="15"/>
      <c r="J45" s="18" t="s">
        <v>32</v>
      </c>
      <c r="K45" s="37" t="s">
        <v>33</v>
      </c>
      <c r="L45" s="38" t="s">
        <v>187</v>
      </c>
      <c r="M45" s="39">
        <v>18115137228</v>
      </c>
      <c r="N45" s="41" t="s">
        <v>99</v>
      </c>
      <c r="O45" s="41" t="s">
        <v>36</v>
      </c>
      <c r="P45" s="26" t="s">
        <v>100</v>
      </c>
      <c r="Q45" s="14">
        <v>4</v>
      </c>
      <c r="R45" s="68"/>
      <c r="S45" s="69">
        <v>120</v>
      </c>
      <c r="T45" s="70">
        <f t="shared" si="1"/>
        <v>0.0833333333333333</v>
      </c>
      <c r="U45" s="71"/>
      <c r="V45" s="72"/>
      <c r="W45" s="72"/>
      <c r="X45" s="72"/>
      <c r="Y45" s="14"/>
    </row>
    <row r="46" s="3" customFormat="1" ht="39" customHeight="1" spans="1:25">
      <c r="A46" s="14">
        <v>45</v>
      </c>
      <c r="B46" s="27" t="s">
        <v>26</v>
      </c>
      <c r="C46" s="16" t="s">
        <v>212</v>
      </c>
      <c r="D46" s="28" t="s">
        <v>213</v>
      </c>
      <c r="E46" s="29" t="s">
        <v>214</v>
      </c>
      <c r="F46" s="30">
        <v>2007</v>
      </c>
      <c r="G46" s="31" t="s">
        <v>30</v>
      </c>
      <c r="H46" s="31" t="s">
        <v>31</v>
      </c>
      <c r="I46" s="51">
        <v>103</v>
      </c>
      <c r="J46" s="18" t="s">
        <v>32</v>
      </c>
      <c r="K46" s="37" t="s">
        <v>33</v>
      </c>
      <c r="L46" s="52" t="s">
        <v>215</v>
      </c>
      <c r="M46" s="53">
        <v>13382021762</v>
      </c>
      <c r="N46" s="54" t="s">
        <v>82</v>
      </c>
      <c r="O46" s="55" t="s">
        <v>36</v>
      </c>
      <c r="P46" s="56" t="s">
        <v>83</v>
      </c>
      <c r="Q46" s="31">
        <v>4</v>
      </c>
      <c r="R46" s="81" t="s">
        <v>216</v>
      </c>
      <c r="S46" s="51">
        <v>200</v>
      </c>
      <c r="T46" s="82">
        <f t="shared" si="1"/>
        <v>0.138888888888889</v>
      </c>
      <c r="U46" s="51" t="s">
        <v>217</v>
      </c>
      <c r="V46" s="83"/>
      <c r="W46" s="83"/>
      <c r="X46" s="83"/>
      <c r="Y46" s="31"/>
    </row>
    <row r="47" s="2" customFormat="1" ht="28" spans="1:25">
      <c r="A47" s="14">
        <v>46</v>
      </c>
      <c r="B47" s="15" t="s">
        <v>26</v>
      </c>
      <c r="C47" s="16" t="s">
        <v>218</v>
      </c>
      <c r="D47" s="19" t="s">
        <v>219</v>
      </c>
      <c r="E47" s="18" t="s">
        <v>220</v>
      </c>
      <c r="F47" s="18">
        <v>2015</v>
      </c>
      <c r="G47" s="14" t="s">
        <v>30</v>
      </c>
      <c r="H47" s="26" t="s">
        <v>31</v>
      </c>
      <c r="I47" s="15">
        <v>122</v>
      </c>
      <c r="J47" s="18" t="s">
        <v>32</v>
      </c>
      <c r="K47" s="37" t="s">
        <v>33</v>
      </c>
      <c r="L47" s="57" t="s">
        <v>221</v>
      </c>
      <c r="M47" s="39">
        <v>18118813281</v>
      </c>
      <c r="N47" s="41" t="s">
        <v>138</v>
      </c>
      <c r="O47" s="41" t="s">
        <v>36</v>
      </c>
      <c r="P47" s="26" t="s">
        <v>160</v>
      </c>
      <c r="Q47" s="14">
        <v>4</v>
      </c>
      <c r="R47" s="68">
        <v>40</v>
      </c>
      <c r="S47" s="69">
        <v>120</v>
      </c>
      <c r="T47" s="70">
        <f t="shared" si="1"/>
        <v>0.0833333333333333</v>
      </c>
      <c r="U47" s="71"/>
      <c r="V47" s="72"/>
      <c r="W47" s="72"/>
      <c r="X47" s="72"/>
      <c r="Y47" s="14"/>
    </row>
    <row r="48" s="2" customFormat="1" ht="28" spans="1:25">
      <c r="A48" s="14">
        <v>47</v>
      </c>
      <c r="B48" s="15" t="s">
        <v>26</v>
      </c>
      <c r="C48" s="16" t="s">
        <v>222</v>
      </c>
      <c r="D48" s="32" t="s">
        <v>223</v>
      </c>
      <c r="E48" s="18" t="s">
        <v>224</v>
      </c>
      <c r="F48" s="18">
        <v>2015</v>
      </c>
      <c r="G48" s="14" t="s">
        <v>30</v>
      </c>
      <c r="H48" s="26" t="s">
        <v>31</v>
      </c>
      <c r="I48" s="15">
        <v>133.68</v>
      </c>
      <c r="J48" s="18" t="s">
        <v>32</v>
      </c>
      <c r="K48" s="37" t="s">
        <v>33</v>
      </c>
      <c r="L48" s="58" t="s">
        <v>178</v>
      </c>
      <c r="M48" s="59">
        <v>13390753675</v>
      </c>
      <c r="N48" s="60" t="s">
        <v>82</v>
      </c>
      <c r="O48" s="48" t="s">
        <v>36</v>
      </c>
      <c r="P48" s="49" t="s">
        <v>83</v>
      </c>
      <c r="Q48" s="75">
        <v>4</v>
      </c>
      <c r="R48" s="68" t="s">
        <v>84</v>
      </c>
      <c r="S48" s="84">
        <v>580</v>
      </c>
      <c r="T48" s="70">
        <f t="shared" si="1"/>
        <v>0.402777777777778</v>
      </c>
      <c r="U48" s="76" t="s">
        <v>225</v>
      </c>
      <c r="V48" s="72"/>
      <c r="W48" s="72"/>
      <c r="X48" s="72"/>
      <c r="Y48" s="14"/>
    </row>
    <row r="49" s="2" customFormat="1" ht="28" spans="1:25">
      <c r="A49" s="14">
        <v>48</v>
      </c>
      <c r="B49" s="15" t="s">
        <v>26</v>
      </c>
      <c r="C49" s="16" t="s">
        <v>226</v>
      </c>
      <c r="D49" s="21" t="s">
        <v>227</v>
      </c>
      <c r="E49" s="18" t="s">
        <v>228</v>
      </c>
      <c r="F49" s="18">
        <v>2018</v>
      </c>
      <c r="G49" s="24" t="s">
        <v>88</v>
      </c>
      <c r="H49" s="26" t="s">
        <v>31</v>
      </c>
      <c r="I49" s="18">
        <v>65</v>
      </c>
      <c r="J49" s="18" t="s">
        <v>32</v>
      </c>
      <c r="K49" s="37" t="s">
        <v>33</v>
      </c>
      <c r="L49" s="61" t="s">
        <v>229</v>
      </c>
      <c r="M49" s="42">
        <v>15951734317</v>
      </c>
      <c r="N49" s="41" t="s">
        <v>99</v>
      </c>
      <c r="O49" s="41" t="s">
        <v>36</v>
      </c>
      <c r="P49" s="26" t="s">
        <v>100</v>
      </c>
      <c r="Q49" s="14">
        <v>4</v>
      </c>
      <c r="R49" s="68">
        <v>40</v>
      </c>
      <c r="S49" s="69">
        <v>120</v>
      </c>
      <c r="T49" s="70">
        <f t="shared" si="1"/>
        <v>0.0833333333333333</v>
      </c>
      <c r="U49" s="15" t="s">
        <v>230</v>
      </c>
      <c r="V49" s="72"/>
      <c r="W49" s="72"/>
      <c r="X49" s="72"/>
      <c r="Y49" s="14"/>
    </row>
    <row r="50" s="2" customFormat="1" ht="28" spans="1:25">
      <c r="A50" s="14">
        <v>49</v>
      </c>
      <c r="B50" s="15" t="s">
        <v>26</v>
      </c>
      <c r="C50" s="16" t="s">
        <v>231</v>
      </c>
      <c r="D50" s="21" t="s">
        <v>232</v>
      </c>
      <c r="E50" s="18" t="s">
        <v>233</v>
      </c>
      <c r="F50" s="18">
        <v>2018</v>
      </c>
      <c r="G50" s="24" t="s">
        <v>88</v>
      </c>
      <c r="H50" s="26" t="s">
        <v>31</v>
      </c>
      <c r="I50" s="15">
        <v>67</v>
      </c>
      <c r="J50" s="18" t="s">
        <v>32</v>
      </c>
      <c r="K50" s="37" t="s">
        <v>33</v>
      </c>
      <c r="L50" s="62"/>
      <c r="M50" s="42">
        <v>15951734317</v>
      </c>
      <c r="N50" s="41" t="s">
        <v>99</v>
      </c>
      <c r="O50" s="41" t="s">
        <v>36</v>
      </c>
      <c r="P50" s="26" t="s">
        <v>100</v>
      </c>
      <c r="Q50" s="14">
        <v>4</v>
      </c>
      <c r="R50" s="68"/>
      <c r="S50" s="69"/>
      <c r="T50" s="70"/>
      <c r="U50" s="76"/>
      <c r="V50" s="72"/>
      <c r="W50" s="72"/>
      <c r="X50" s="72"/>
      <c r="Y50" s="14"/>
    </row>
    <row r="51" s="2" customFormat="1" ht="28" spans="1:25">
      <c r="A51" s="14">
        <v>50</v>
      </c>
      <c r="B51" s="15" t="s">
        <v>26</v>
      </c>
      <c r="C51" s="16" t="s">
        <v>234</v>
      </c>
      <c r="D51" s="19" t="s">
        <v>235</v>
      </c>
      <c r="E51" s="18" t="s">
        <v>236</v>
      </c>
      <c r="F51" s="18">
        <v>2018</v>
      </c>
      <c r="G51" s="14" t="s">
        <v>237</v>
      </c>
      <c r="H51" s="26" t="s">
        <v>31</v>
      </c>
      <c r="I51" s="15">
        <v>135</v>
      </c>
      <c r="J51" s="18" t="s">
        <v>32</v>
      </c>
      <c r="K51" s="37" t="s">
        <v>33</v>
      </c>
      <c r="L51" s="38" t="s">
        <v>167</v>
      </c>
      <c r="M51" s="39">
        <v>15335198023</v>
      </c>
      <c r="N51" s="40" t="s">
        <v>35</v>
      </c>
      <c r="O51" s="41" t="s">
        <v>36</v>
      </c>
      <c r="P51" s="14" t="s">
        <v>37</v>
      </c>
      <c r="Q51" s="14">
        <v>4</v>
      </c>
      <c r="R51" s="68">
        <v>40</v>
      </c>
      <c r="S51" s="69">
        <v>480</v>
      </c>
      <c r="T51" s="70">
        <f t="shared" ref="T51:T67" si="2">S51/1440</f>
        <v>0.333333333333333</v>
      </c>
      <c r="U51" s="71"/>
      <c r="V51" s="72" t="s">
        <v>38</v>
      </c>
      <c r="W51" s="72"/>
      <c r="X51" s="72"/>
      <c r="Y51" s="14"/>
    </row>
    <row r="52" s="2" customFormat="1" ht="28" spans="1:25">
      <c r="A52" s="14">
        <v>51</v>
      </c>
      <c r="B52" s="15" t="s">
        <v>26</v>
      </c>
      <c r="C52" s="16" t="s">
        <v>238</v>
      </c>
      <c r="D52" s="19" t="s">
        <v>239</v>
      </c>
      <c r="E52" s="18" t="s">
        <v>240</v>
      </c>
      <c r="F52" s="18">
        <v>2018</v>
      </c>
      <c r="G52" s="14" t="s">
        <v>237</v>
      </c>
      <c r="H52" s="26" t="s">
        <v>31</v>
      </c>
      <c r="I52" s="15">
        <v>135</v>
      </c>
      <c r="J52" s="18" t="s">
        <v>32</v>
      </c>
      <c r="K52" s="37" t="s">
        <v>33</v>
      </c>
      <c r="L52" s="38" t="s">
        <v>42</v>
      </c>
      <c r="M52" s="19">
        <v>15380767086</v>
      </c>
      <c r="N52" s="40" t="s">
        <v>35</v>
      </c>
      <c r="O52" s="41" t="s">
        <v>36</v>
      </c>
      <c r="P52" s="14" t="s">
        <v>37</v>
      </c>
      <c r="Q52" s="14">
        <v>4</v>
      </c>
      <c r="R52" s="68">
        <v>40</v>
      </c>
      <c r="S52" s="69">
        <v>480</v>
      </c>
      <c r="T52" s="70">
        <f t="shared" si="2"/>
        <v>0.333333333333333</v>
      </c>
      <c r="U52" s="71"/>
      <c r="V52" s="72" t="s">
        <v>38</v>
      </c>
      <c r="W52" s="72"/>
      <c r="X52" s="72"/>
      <c r="Y52" s="14"/>
    </row>
    <row r="53" s="2" customFormat="1" ht="70" spans="1:25">
      <c r="A53" s="14">
        <v>52</v>
      </c>
      <c r="B53" s="15" t="s">
        <v>26</v>
      </c>
      <c r="C53" s="16" t="s">
        <v>241</v>
      </c>
      <c r="D53" s="21" t="s">
        <v>242</v>
      </c>
      <c r="E53" s="18" t="s">
        <v>243</v>
      </c>
      <c r="F53" s="18">
        <v>2021</v>
      </c>
      <c r="G53" s="24" t="s">
        <v>88</v>
      </c>
      <c r="H53" s="14" t="s">
        <v>129</v>
      </c>
      <c r="I53" s="15">
        <v>109.56</v>
      </c>
      <c r="J53" s="18" t="s">
        <v>32</v>
      </c>
      <c r="K53" s="37" t="s">
        <v>33</v>
      </c>
      <c r="L53" s="45" t="s">
        <v>171</v>
      </c>
      <c r="M53" s="39">
        <v>13390753991</v>
      </c>
      <c r="N53" s="41" t="s">
        <v>99</v>
      </c>
      <c r="O53" s="41" t="s">
        <v>36</v>
      </c>
      <c r="P53" s="26" t="s">
        <v>100</v>
      </c>
      <c r="Q53" s="14">
        <v>4</v>
      </c>
      <c r="R53" s="68">
        <v>10</v>
      </c>
      <c r="S53" s="85">
        <v>2000</v>
      </c>
      <c r="T53" s="70">
        <f t="shared" si="2"/>
        <v>1.38888888888889</v>
      </c>
      <c r="U53" s="80" t="s">
        <v>244</v>
      </c>
      <c r="V53" s="72"/>
      <c r="W53" s="72"/>
      <c r="X53" s="72"/>
      <c r="Y53" s="14"/>
    </row>
    <row r="54" s="2" customFormat="1" ht="28" spans="1:25">
      <c r="A54" s="14">
        <v>53</v>
      </c>
      <c r="B54" s="15" t="s">
        <v>26</v>
      </c>
      <c r="C54" s="16" t="s">
        <v>245</v>
      </c>
      <c r="D54" s="20" t="s">
        <v>246</v>
      </c>
      <c r="E54" s="18" t="s">
        <v>247</v>
      </c>
      <c r="F54" s="18">
        <v>2021</v>
      </c>
      <c r="G54" s="24" t="s">
        <v>88</v>
      </c>
      <c r="H54" s="14" t="s">
        <v>129</v>
      </c>
      <c r="I54" s="15">
        <v>136.35</v>
      </c>
      <c r="J54" s="18" t="s">
        <v>32</v>
      </c>
      <c r="K54" s="37" t="s">
        <v>33</v>
      </c>
      <c r="L54" s="45" t="s">
        <v>159</v>
      </c>
      <c r="M54" s="39">
        <v>13390753693</v>
      </c>
      <c r="N54" s="41" t="s">
        <v>144</v>
      </c>
      <c r="O54" s="41" t="s">
        <v>36</v>
      </c>
      <c r="P54" s="26" t="s">
        <v>160</v>
      </c>
      <c r="Q54" s="14">
        <v>4</v>
      </c>
      <c r="R54" s="68">
        <v>30</v>
      </c>
      <c r="S54" s="69">
        <v>2000</v>
      </c>
      <c r="T54" s="70">
        <f t="shared" si="2"/>
        <v>1.38888888888889</v>
      </c>
      <c r="U54" s="71"/>
      <c r="V54" s="72"/>
      <c r="W54" s="72"/>
      <c r="X54" s="72"/>
      <c r="Y54" s="14"/>
    </row>
    <row r="55" s="2" customFormat="1" ht="28" spans="1:25">
      <c r="A55" s="14">
        <v>54</v>
      </c>
      <c r="B55" s="15" t="s">
        <v>26</v>
      </c>
      <c r="C55" s="16" t="s">
        <v>248</v>
      </c>
      <c r="D55" s="20" t="s">
        <v>249</v>
      </c>
      <c r="E55" s="18" t="s">
        <v>250</v>
      </c>
      <c r="F55" s="18">
        <v>2021</v>
      </c>
      <c r="G55" s="24" t="s">
        <v>88</v>
      </c>
      <c r="H55" s="14" t="s">
        <v>129</v>
      </c>
      <c r="I55" s="15">
        <v>124</v>
      </c>
      <c r="J55" s="18" t="s">
        <v>32</v>
      </c>
      <c r="K55" s="37" t="s">
        <v>33</v>
      </c>
      <c r="L55" s="45" t="s">
        <v>251</v>
      </c>
      <c r="M55" s="39">
        <v>15301596120</v>
      </c>
      <c r="N55" s="41" t="s">
        <v>144</v>
      </c>
      <c r="O55" s="41" t="s">
        <v>36</v>
      </c>
      <c r="P55" s="26" t="s">
        <v>139</v>
      </c>
      <c r="Q55" s="14">
        <v>4</v>
      </c>
      <c r="R55" s="68">
        <v>30</v>
      </c>
      <c r="S55" s="69">
        <v>2000</v>
      </c>
      <c r="T55" s="70">
        <f t="shared" si="2"/>
        <v>1.38888888888889</v>
      </c>
      <c r="U55" s="71"/>
      <c r="V55" s="72"/>
      <c r="W55" s="72"/>
      <c r="X55" s="72"/>
      <c r="Y55" s="14"/>
    </row>
    <row r="56" s="2" customFormat="1" ht="28" spans="1:25">
      <c r="A56" s="14">
        <v>55</v>
      </c>
      <c r="B56" s="15" t="s">
        <v>26</v>
      </c>
      <c r="C56" s="16" t="s">
        <v>252</v>
      </c>
      <c r="D56" s="18" t="s">
        <v>253</v>
      </c>
      <c r="E56" s="18" t="s">
        <v>254</v>
      </c>
      <c r="F56" s="18">
        <v>2021</v>
      </c>
      <c r="G56" s="14" t="s">
        <v>30</v>
      </c>
      <c r="H56" s="26" t="s">
        <v>31</v>
      </c>
      <c r="I56" s="15">
        <v>122.46</v>
      </c>
      <c r="J56" s="18" t="s">
        <v>32</v>
      </c>
      <c r="K56" s="37" t="s">
        <v>33</v>
      </c>
      <c r="L56" s="38" t="s">
        <v>171</v>
      </c>
      <c r="M56" s="39">
        <v>13390753991</v>
      </c>
      <c r="N56" s="41" t="s">
        <v>99</v>
      </c>
      <c r="O56" s="41" t="s">
        <v>36</v>
      </c>
      <c r="P56" s="26" t="s">
        <v>100</v>
      </c>
      <c r="Q56" s="14">
        <v>4</v>
      </c>
      <c r="R56" s="68">
        <v>40</v>
      </c>
      <c r="S56" s="69">
        <v>2000</v>
      </c>
      <c r="T56" s="70">
        <f t="shared" si="2"/>
        <v>1.38888888888889</v>
      </c>
      <c r="U56" s="71"/>
      <c r="V56" s="72"/>
      <c r="W56" s="72"/>
      <c r="X56" s="72"/>
      <c r="Y56" s="14"/>
    </row>
    <row r="57" s="2" customFormat="1" ht="56" spans="1:25">
      <c r="A57" s="14">
        <v>56</v>
      </c>
      <c r="B57" s="15" t="s">
        <v>26</v>
      </c>
      <c r="C57" s="16" t="s">
        <v>255</v>
      </c>
      <c r="D57" s="18" t="s">
        <v>256</v>
      </c>
      <c r="E57" s="18" t="s">
        <v>257</v>
      </c>
      <c r="F57" s="18">
        <v>2021</v>
      </c>
      <c r="G57" s="14" t="s">
        <v>30</v>
      </c>
      <c r="H57" s="26" t="s">
        <v>31</v>
      </c>
      <c r="I57" s="18">
        <v>100</v>
      </c>
      <c r="J57" s="18" t="s">
        <v>32</v>
      </c>
      <c r="K57" s="37" t="s">
        <v>33</v>
      </c>
      <c r="L57" s="38" t="s">
        <v>89</v>
      </c>
      <c r="M57" s="39">
        <v>18061629289</v>
      </c>
      <c r="N57" s="40" t="s">
        <v>82</v>
      </c>
      <c r="O57" s="41" t="s">
        <v>36</v>
      </c>
      <c r="P57" s="26" t="s">
        <v>83</v>
      </c>
      <c r="Q57" s="14">
        <v>4</v>
      </c>
      <c r="R57" s="68" t="s">
        <v>258</v>
      </c>
      <c r="S57" s="86">
        <v>0</v>
      </c>
      <c r="T57" s="70">
        <f t="shared" si="2"/>
        <v>0</v>
      </c>
      <c r="U57" s="51" t="s">
        <v>259</v>
      </c>
      <c r="V57" s="72"/>
      <c r="W57" s="72"/>
      <c r="X57" s="72"/>
      <c r="Y57" s="14"/>
    </row>
    <row r="58" s="2" customFormat="1" ht="56" spans="1:25">
      <c r="A58" s="14">
        <v>57</v>
      </c>
      <c r="B58" s="15" t="s">
        <v>26</v>
      </c>
      <c r="C58" s="16" t="s">
        <v>260</v>
      </c>
      <c r="D58" s="20" t="s">
        <v>261</v>
      </c>
      <c r="E58" s="15" t="s">
        <v>262</v>
      </c>
      <c r="F58" s="15">
        <v>2021</v>
      </c>
      <c r="G58" s="24" t="s">
        <v>88</v>
      </c>
      <c r="H58" s="14" t="s">
        <v>129</v>
      </c>
      <c r="I58" s="15">
        <v>60</v>
      </c>
      <c r="J58" s="18" t="s">
        <v>32</v>
      </c>
      <c r="K58" s="37" t="s">
        <v>33</v>
      </c>
      <c r="L58" s="45" t="s">
        <v>171</v>
      </c>
      <c r="M58" s="39">
        <v>13390753991</v>
      </c>
      <c r="N58" s="41" t="s">
        <v>138</v>
      </c>
      <c r="O58" s="41" t="s">
        <v>36</v>
      </c>
      <c r="P58" s="26" t="s">
        <v>100</v>
      </c>
      <c r="Q58" s="14">
        <v>4</v>
      </c>
      <c r="R58" s="68">
        <v>20</v>
      </c>
      <c r="S58" s="69">
        <v>2000</v>
      </c>
      <c r="T58" s="70">
        <f t="shared" si="2"/>
        <v>1.38888888888889</v>
      </c>
      <c r="U58" s="15" t="s">
        <v>263</v>
      </c>
      <c r="V58" s="72"/>
      <c r="W58" s="72"/>
      <c r="X58" s="72"/>
      <c r="Y58" s="14"/>
    </row>
    <row r="59" s="2" customFormat="1" ht="28" spans="1:25">
      <c r="A59" s="14">
        <v>58</v>
      </c>
      <c r="B59" s="15" t="s">
        <v>26</v>
      </c>
      <c r="C59" s="16" t="s">
        <v>264</v>
      </c>
      <c r="D59" s="18" t="s">
        <v>265</v>
      </c>
      <c r="E59" s="18" t="s">
        <v>266</v>
      </c>
      <c r="F59" s="18">
        <v>2021</v>
      </c>
      <c r="G59" s="14" t="s">
        <v>30</v>
      </c>
      <c r="H59" s="26" t="s">
        <v>31</v>
      </c>
      <c r="I59" s="15">
        <v>182</v>
      </c>
      <c r="J59" s="18" t="s">
        <v>32</v>
      </c>
      <c r="K59" s="37" t="s">
        <v>33</v>
      </c>
      <c r="L59" s="38" t="s">
        <v>267</v>
      </c>
      <c r="M59" s="39">
        <v>13915981779</v>
      </c>
      <c r="N59" s="41" t="s">
        <v>268</v>
      </c>
      <c r="O59" s="41" t="s">
        <v>36</v>
      </c>
      <c r="P59" s="26" t="s">
        <v>269</v>
      </c>
      <c r="Q59" s="14">
        <v>4</v>
      </c>
      <c r="R59" s="68" t="s">
        <v>101</v>
      </c>
      <c r="S59" s="69">
        <v>480</v>
      </c>
      <c r="T59" s="70">
        <f t="shared" si="2"/>
        <v>0.333333333333333</v>
      </c>
      <c r="U59" s="71"/>
      <c r="V59" s="72"/>
      <c r="W59" s="72"/>
      <c r="X59" s="72"/>
      <c r="Y59" s="14"/>
    </row>
    <row r="60" s="2" customFormat="1" ht="28" spans="1:25">
      <c r="A60" s="14">
        <v>59</v>
      </c>
      <c r="B60" s="15" t="s">
        <v>26</v>
      </c>
      <c r="C60" s="16" t="s">
        <v>270</v>
      </c>
      <c r="D60" s="18" t="s">
        <v>271</v>
      </c>
      <c r="E60" s="18" t="s">
        <v>272</v>
      </c>
      <c r="F60" s="18">
        <v>2021</v>
      </c>
      <c r="G60" s="14" t="s">
        <v>30</v>
      </c>
      <c r="H60" s="26" t="s">
        <v>31</v>
      </c>
      <c r="I60" s="15">
        <v>122</v>
      </c>
      <c r="J60" s="18" t="s">
        <v>32</v>
      </c>
      <c r="K60" s="37" t="s">
        <v>33</v>
      </c>
      <c r="L60" s="38" t="s">
        <v>273</v>
      </c>
      <c r="M60" s="42">
        <v>13675172182</v>
      </c>
      <c r="N60" s="41" t="s">
        <v>192</v>
      </c>
      <c r="O60" s="41" t="s">
        <v>36</v>
      </c>
      <c r="P60" s="26" t="s">
        <v>100</v>
      </c>
      <c r="Q60" s="14">
        <v>4</v>
      </c>
      <c r="R60" s="68">
        <v>40</v>
      </c>
      <c r="S60" s="69">
        <v>320</v>
      </c>
      <c r="T60" s="70">
        <f t="shared" si="2"/>
        <v>0.222222222222222</v>
      </c>
      <c r="U60" s="71"/>
      <c r="V60" s="72"/>
      <c r="W60" s="72"/>
      <c r="X60" s="72"/>
      <c r="Y60" s="14"/>
    </row>
    <row r="61" s="2" customFormat="1" ht="28" spans="1:25">
      <c r="A61" s="14">
        <v>60</v>
      </c>
      <c r="B61" s="15" t="s">
        <v>26</v>
      </c>
      <c r="C61" s="16" t="s">
        <v>274</v>
      </c>
      <c r="D61" s="18" t="s">
        <v>275</v>
      </c>
      <c r="E61" s="18" t="s">
        <v>276</v>
      </c>
      <c r="F61" s="18">
        <v>2021</v>
      </c>
      <c r="G61" s="14" t="s">
        <v>30</v>
      </c>
      <c r="H61" s="26" t="s">
        <v>31</v>
      </c>
      <c r="I61" s="15">
        <v>122</v>
      </c>
      <c r="J61" s="18" t="s">
        <v>32</v>
      </c>
      <c r="K61" s="37" t="s">
        <v>33</v>
      </c>
      <c r="L61" s="38" t="s">
        <v>277</v>
      </c>
      <c r="M61" s="19">
        <v>13912954424</v>
      </c>
      <c r="N61" s="41" t="s">
        <v>99</v>
      </c>
      <c r="O61" s="41" t="s">
        <v>36</v>
      </c>
      <c r="P61" s="26" t="s">
        <v>100</v>
      </c>
      <c r="Q61" s="14">
        <v>4</v>
      </c>
      <c r="R61" s="68">
        <v>40</v>
      </c>
      <c r="S61" s="69">
        <v>120</v>
      </c>
      <c r="T61" s="70">
        <f t="shared" si="2"/>
        <v>0.0833333333333333</v>
      </c>
      <c r="U61" s="71"/>
      <c r="V61" s="72"/>
      <c r="W61" s="72"/>
      <c r="X61" s="72"/>
      <c r="Y61" s="14"/>
    </row>
    <row r="62" s="2" customFormat="1" ht="28" spans="1:25">
      <c r="A62" s="14">
        <v>61</v>
      </c>
      <c r="B62" s="15" t="s">
        <v>26</v>
      </c>
      <c r="C62" s="16" t="s">
        <v>278</v>
      </c>
      <c r="D62" s="30" t="s">
        <v>279</v>
      </c>
      <c r="E62" s="18" t="s">
        <v>280</v>
      </c>
      <c r="F62" s="18">
        <v>2021</v>
      </c>
      <c r="G62" s="24" t="s">
        <v>88</v>
      </c>
      <c r="H62" s="14" t="s">
        <v>129</v>
      </c>
      <c r="I62" s="15">
        <v>122</v>
      </c>
      <c r="J62" s="18" t="s">
        <v>32</v>
      </c>
      <c r="K62" s="37" t="s">
        <v>33</v>
      </c>
      <c r="L62" s="38" t="s">
        <v>267</v>
      </c>
      <c r="M62" s="39">
        <v>13915981779</v>
      </c>
      <c r="N62" s="41" t="s">
        <v>192</v>
      </c>
      <c r="O62" s="41" t="s">
        <v>36</v>
      </c>
      <c r="P62" s="26" t="s">
        <v>139</v>
      </c>
      <c r="Q62" s="14">
        <v>4</v>
      </c>
      <c r="R62" s="68">
        <v>30</v>
      </c>
      <c r="S62" s="69">
        <v>1500</v>
      </c>
      <c r="T62" s="70">
        <f t="shared" si="2"/>
        <v>1.04166666666667</v>
      </c>
      <c r="U62" s="15" t="s">
        <v>281</v>
      </c>
      <c r="V62" s="72"/>
      <c r="W62" s="72"/>
      <c r="X62" s="72"/>
      <c r="Y62" s="14"/>
    </row>
    <row r="63" s="2" customFormat="1" ht="28" spans="1:25">
      <c r="A63" s="14">
        <v>62</v>
      </c>
      <c r="B63" s="15" t="s">
        <v>26</v>
      </c>
      <c r="C63" s="16" t="s">
        <v>282</v>
      </c>
      <c r="D63" s="30" t="s">
        <v>283</v>
      </c>
      <c r="E63" s="18" t="s">
        <v>284</v>
      </c>
      <c r="F63" s="18">
        <v>2021</v>
      </c>
      <c r="G63" s="24" t="s">
        <v>88</v>
      </c>
      <c r="H63" s="14" t="s">
        <v>129</v>
      </c>
      <c r="I63" s="15">
        <v>122</v>
      </c>
      <c r="J63" s="18" t="s">
        <v>32</v>
      </c>
      <c r="K63" s="37" t="s">
        <v>33</v>
      </c>
      <c r="L63" s="45" t="s">
        <v>285</v>
      </c>
      <c r="M63" s="39">
        <v>15335198038</v>
      </c>
      <c r="N63" s="41" t="s">
        <v>99</v>
      </c>
      <c r="O63" s="41" t="s">
        <v>36</v>
      </c>
      <c r="P63" s="26" t="s">
        <v>139</v>
      </c>
      <c r="Q63" s="14">
        <v>4</v>
      </c>
      <c r="R63" s="68">
        <v>30</v>
      </c>
      <c r="S63" s="69">
        <v>1500</v>
      </c>
      <c r="T63" s="70">
        <f t="shared" si="2"/>
        <v>1.04166666666667</v>
      </c>
      <c r="U63" s="76"/>
      <c r="V63" s="72"/>
      <c r="W63" s="72"/>
      <c r="X63" s="72"/>
      <c r="Y63" s="14"/>
    </row>
    <row r="64" s="2" customFormat="1" ht="28" spans="1:25">
      <c r="A64" s="14">
        <v>63</v>
      </c>
      <c r="B64" s="15" t="s">
        <v>26</v>
      </c>
      <c r="C64" s="16" t="s">
        <v>286</v>
      </c>
      <c r="D64" s="18" t="s">
        <v>287</v>
      </c>
      <c r="E64" s="18" t="s">
        <v>288</v>
      </c>
      <c r="F64" s="18">
        <v>2021</v>
      </c>
      <c r="G64" s="14" t="s">
        <v>30</v>
      </c>
      <c r="H64" s="26" t="s">
        <v>31</v>
      </c>
      <c r="I64" s="15">
        <v>145</v>
      </c>
      <c r="J64" s="18" t="s">
        <v>32</v>
      </c>
      <c r="K64" s="37" t="s">
        <v>33</v>
      </c>
      <c r="L64" s="38" t="s">
        <v>221</v>
      </c>
      <c r="M64" s="39">
        <v>18118813281</v>
      </c>
      <c r="N64" s="41" t="s">
        <v>138</v>
      </c>
      <c r="O64" s="41" t="s">
        <v>36</v>
      </c>
      <c r="P64" s="26" t="s">
        <v>160</v>
      </c>
      <c r="Q64" s="14">
        <v>4</v>
      </c>
      <c r="R64" s="68">
        <v>40</v>
      </c>
      <c r="S64" s="69">
        <v>320</v>
      </c>
      <c r="T64" s="70">
        <f t="shared" si="2"/>
        <v>0.222222222222222</v>
      </c>
      <c r="U64" s="80" t="s">
        <v>289</v>
      </c>
      <c r="V64" s="72"/>
      <c r="W64" s="72"/>
      <c r="X64" s="72"/>
      <c r="Y64" s="14"/>
    </row>
    <row r="65" s="2" customFormat="1" ht="42" spans="1:25">
      <c r="A65" s="14">
        <v>64</v>
      </c>
      <c r="B65" s="15" t="s">
        <v>26</v>
      </c>
      <c r="C65" s="16" t="s">
        <v>290</v>
      </c>
      <c r="D65" s="18" t="s">
        <v>291</v>
      </c>
      <c r="E65" s="18" t="s">
        <v>292</v>
      </c>
      <c r="F65" s="18">
        <v>2021</v>
      </c>
      <c r="G65" s="14" t="s">
        <v>30</v>
      </c>
      <c r="H65" s="26" t="s">
        <v>31</v>
      </c>
      <c r="I65" s="18">
        <v>180</v>
      </c>
      <c r="J65" s="18" t="s">
        <v>32</v>
      </c>
      <c r="K65" s="37" t="s">
        <v>33</v>
      </c>
      <c r="L65" s="38" t="s">
        <v>97</v>
      </c>
      <c r="M65" s="39" t="s">
        <v>98</v>
      </c>
      <c r="N65" s="41" t="s">
        <v>99</v>
      </c>
      <c r="O65" s="41" t="s">
        <v>36</v>
      </c>
      <c r="P65" s="26" t="s">
        <v>100</v>
      </c>
      <c r="Q65" s="14">
        <v>4</v>
      </c>
      <c r="R65" s="68" t="s">
        <v>101</v>
      </c>
      <c r="S65" s="69">
        <v>32</v>
      </c>
      <c r="T65" s="70">
        <f t="shared" si="2"/>
        <v>0.0222222222222222</v>
      </c>
      <c r="U65" s="80" t="s">
        <v>293</v>
      </c>
      <c r="V65" s="72"/>
      <c r="W65" s="72"/>
      <c r="X65" s="72"/>
      <c r="Y65" s="14"/>
    </row>
    <row r="66" s="2" customFormat="1" ht="28" spans="1:25">
      <c r="A66" s="14">
        <v>65</v>
      </c>
      <c r="B66" s="15" t="s">
        <v>26</v>
      </c>
      <c r="C66" s="16" t="s">
        <v>294</v>
      </c>
      <c r="D66" s="15" t="s">
        <v>295</v>
      </c>
      <c r="E66" s="18" t="s">
        <v>296</v>
      </c>
      <c r="F66" s="18">
        <v>2021</v>
      </c>
      <c r="G66" s="14" t="s">
        <v>297</v>
      </c>
      <c r="H66" s="14" t="s">
        <v>298</v>
      </c>
      <c r="I66" s="98">
        <v>240</v>
      </c>
      <c r="J66" s="18" t="s">
        <v>32</v>
      </c>
      <c r="K66" s="37" t="s">
        <v>33</v>
      </c>
      <c r="L66" s="45" t="s">
        <v>299</v>
      </c>
      <c r="M66" s="19">
        <v>15365081193</v>
      </c>
      <c r="N66" s="41" t="s">
        <v>300</v>
      </c>
      <c r="O66" s="41" t="s">
        <v>36</v>
      </c>
      <c r="P66" s="26" t="s">
        <v>301</v>
      </c>
      <c r="Q66" s="14">
        <v>4</v>
      </c>
      <c r="R66" s="68">
        <v>60</v>
      </c>
      <c r="S66" s="85">
        <v>240</v>
      </c>
      <c r="T66" s="70">
        <f t="shared" si="2"/>
        <v>0.166666666666667</v>
      </c>
      <c r="U66" s="71"/>
      <c r="V66" s="72"/>
      <c r="W66" s="72"/>
      <c r="X66" s="72"/>
      <c r="Y66" s="14"/>
    </row>
    <row r="67" s="2" customFormat="1" ht="51.95" customHeight="1" spans="1:25">
      <c r="A67" s="14">
        <v>66</v>
      </c>
      <c r="B67" s="15" t="s">
        <v>302</v>
      </c>
      <c r="C67" s="16" t="s">
        <v>303</v>
      </c>
      <c r="D67" s="88" t="s">
        <v>304</v>
      </c>
      <c r="E67" s="15" t="s">
        <v>305</v>
      </c>
      <c r="F67" s="15">
        <v>2006</v>
      </c>
      <c r="G67" s="26" t="s">
        <v>30</v>
      </c>
      <c r="H67" s="26" t="s">
        <v>31</v>
      </c>
      <c r="I67" s="15">
        <v>122.4</v>
      </c>
      <c r="J67" s="27" t="s">
        <v>306</v>
      </c>
      <c r="K67" s="109" t="s">
        <v>307</v>
      </c>
      <c r="L67" s="19" t="s">
        <v>308</v>
      </c>
      <c r="M67" s="110">
        <v>13376056980</v>
      </c>
      <c r="N67" s="111" t="s">
        <v>309</v>
      </c>
      <c r="O67" s="41" t="s">
        <v>36</v>
      </c>
      <c r="P67" s="15" t="s">
        <v>310</v>
      </c>
      <c r="Q67" s="15">
        <v>1</v>
      </c>
      <c r="R67" s="69">
        <v>40</v>
      </c>
      <c r="S67" s="69">
        <v>1036</v>
      </c>
      <c r="T67" s="70">
        <f t="shared" si="2"/>
        <v>0.719444444444444</v>
      </c>
      <c r="U67" s="76" t="s">
        <v>311</v>
      </c>
      <c r="V67" s="72" t="s">
        <v>38</v>
      </c>
      <c r="W67" s="78"/>
      <c r="X67" s="15"/>
      <c r="Y67" s="73"/>
    </row>
    <row r="68" s="2" customFormat="1" ht="45.95" customHeight="1" spans="1:25">
      <c r="A68" s="14">
        <v>67</v>
      </c>
      <c r="B68" s="15" t="s">
        <v>302</v>
      </c>
      <c r="C68" s="16" t="s">
        <v>312</v>
      </c>
      <c r="D68" s="88" t="s">
        <v>313</v>
      </c>
      <c r="E68" s="15"/>
      <c r="F68" s="15">
        <v>2018</v>
      </c>
      <c r="G68" s="26" t="s">
        <v>30</v>
      </c>
      <c r="H68" s="26" t="s">
        <v>31</v>
      </c>
      <c r="I68" s="15"/>
      <c r="J68" s="27" t="s">
        <v>306</v>
      </c>
      <c r="K68" s="109" t="s">
        <v>307</v>
      </c>
      <c r="L68" s="19" t="s">
        <v>308</v>
      </c>
      <c r="M68" s="110">
        <v>13376056980</v>
      </c>
      <c r="N68" s="111" t="s">
        <v>309</v>
      </c>
      <c r="O68" s="41" t="s">
        <v>36</v>
      </c>
      <c r="P68" s="15" t="s">
        <v>314</v>
      </c>
      <c r="Q68" s="15">
        <v>1</v>
      </c>
      <c r="R68" s="69"/>
      <c r="S68" s="69"/>
      <c r="T68" s="70"/>
      <c r="U68" s="76"/>
      <c r="V68" s="72" t="s">
        <v>38</v>
      </c>
      <c r="W68" s="26"/>
      <c r="X68" s="15"/>
      <c r="Y68" s="73"/>
    </row>
    <row r="69" s="2" customFormat="1" ht="51.95" customHeight="1" spans="1:25">
      <c r="A69" s="14">
        <v>68</v>
      </c>
      <c r="B69" s="15" t="s">
        <v>302</v>
      </c>
      <c r="C69" s="16" t="s">
        <v>315</v>
      </c>
      <c r="D69" s="45" t="s">
        <v>316</v>
      </c>
      <c r="E69" s="15" t="s">
        <v>317</v>
      </c>
      <c r="F69" s="15">
        <v>2009</v>
      </c>
      <c r="G69" s="26" t="s">
        <v>30</v>
      </c>
      <c r="H69" s="26" t="s">
        <v>31</v>
      </c>
      <c r="I69" s="15">
        <v>122.4</v>
      </c>
      <c r="J69" s="27" t="s">
        <v>306</v>
      </c>
      <c r="K69" s="109" t="s">
        <v>307</v>
      </c>
      <c r="L69" s="19" t="s">
        <v>308</v>
      </c>
      <c r="M69" s="110">
        <v>13376056980</v>
      </c>
      <c r="N69" s="111" t="s">
        <v>309</v>
      </c>
      <c r="O69" s="41" t="s">
        <v>36</v>
      </c>
      <c r="P69" s="15" t="s">
        <v>318</v>
      </c>
      <c r="Q69" s="15">
        <v>5</v>
      </c>
      <c r="R69" s="69">
        <v>40</v>
      </c>
      <c r="S69" s="69">
        <v>958</v>
      </c>
      <c r="T69" s="70">
        <f>S69/1440</f>
        <v>0.665277777777778</v>
      </c>
      <c r="U69" s="15" t="s">
        <v>319</v>
      </c>
      <c r="V69" s="72"/>
      <c r="W69" s="72"/>
      <c r="X69" s="72"/>
      <c r="Y69" s="14"/>
    </row>
    <row r="70" s="2" customFormat="1" ht="51.95" customHeight="1" spans="1:25">
      <c r="A70" s="14">
        <v>69</v>
      </c>
      <c r="B70" s="15" t="s">
        <v>302</v>
      </c>
      <c r="C70" s="16" t="s">
        <v>320</v>
      </c>
      <c r="D70" s="15" t="s">
        <v>321</v>
      </c>
      <c r="E70" s="15" t="s">
        <v>322</v>
      </c>
      <c r="F70" s="15">
        <v>2010</v>
      </c>
      <c r="G70" s="26" t="s">
        <v>30</v>
      </c>
      <c r="H70" s="26" t="s">
        <v>31</v>
      </c>
      <c r="I70" s="15">
        <v>122.4</v>
      </c>
      <c r="J70" s="27" t="s">
        <v>306</v>
      </c>
      <c r="K70" s="109" t="s">
        <v>307</v>
      </c>
      <c r="L70" s="19" t="s">
        <v>308</v>
      </c>
      <c r="M70" s="110">
        <v>13376056980</v>
      </c>
      <c r="N70" s="111" t="s">
        <v>309</v>
      </c>
      <c r="O70" s="41" t="s">
        <v>36</v>
      </c>
      <c r="P70" s="15" t="s">
        <v>323</v>
      </c>
      <c r="Q70" s="15">
        <v>4</v>
      </c>
      <c r="R70" s="69">
        <v>40</v>
      </c>
      <c r="S70" s="69">
        <v>928</v>
      </c>
      <c r="T70" s="70">
        <f>S70/1440</f>
        <v>0.644444444444444</v>
      </c>
      <c r="U70" s="76" t="s">
        <v>324</v>
      </c>
      <c r="V70" s="72"/>
      <c r="W70" s="72"/>
      <c r="X70" s="72"/>
      <c r="Y70" s="14"/>
    </row>
    <row r="71" s="2" customFormat="1" ht="51.95" customHeight="1" spans="1:25">
      <c r="A71" s="14">
        <v>70</v>
      </c>
      <c r="B71" s="15" t="s">
        <v>302</v>
      </c>
      <c r="C71" s="16" t="s">
        <v>325</v>
      </c>
      <c r="D71" s="45" t="s">
        <v>326</v>
      </c>
      <c r="E71" s="15" t="s">
        <v>327</v>
      </c>
      <c r="F71" s="15">
        <v>2011</v>
      </c>
      <c r="G71" s="26" t="s">
        <v>30</v>
      </c>
      <c r="H71" s="26" t="s">
        <v>31</v>
      </c>
      <c r="I71" s="15">
        <v>187.1</v>
      </c>
      <c r="J71" s="27" t="s">
        <v>306</v>
      </c>
      <c r="K71" s="109" t="s">
        <v>307</v>
      </c>
      <c r="L71" s="19" t="s">
        <v>308</v>
      </c>
      <c r="M71" s="110">
        <v>13376056980</v>
      </c>
      <c r="N71" s="111" t="s">
        <v>309</v>
      </c>
      <c r="O71" s="41" t="s">
        <v>36</v>
      </c>
      <c r="P71" s="15" t="s">
        <v>328</v>
      </c>
      <c r="Q71" s="15">
        <v>4</v>
      </c>
      <c r="R71" s="69">
        <v>80</v>
      </c>
      <c r="S71" s="69">
        <v>1130</v>
      </c>
      <c r="T71" s="70">
        <f>S71/1440</f>
        <v>0.784722222222222</v>
      </c>
      <c r="U71" s="76" t="s">
        <v>324</v>
      </c>
      <c r="V71" s="72"/>
      <c r="W71" s="72"/>
      <c r="X71" s="72"/>
      <c r="Y71" s="14"/>
    </row>
    <row r="72" s="2" customFormat="1" ht="45.95" customHeight="1" spans="1:25">
      <c r="A72" s="14">
        <v>71</v>
      </c>
      <c r="B72" s="15" t="s">
        <v>302</v>
      </c>
      <c r="C72" s="16" t="s">
        <v>329</v>
      </c>
      <c r="D72" s="88" t="s">
        <v>330</v>
      </c>
      <c r="E72" s="15" t="s">
        <v>331</v>
      </c>
      <c r="F72" s="15">
        <v>2011</v>
      </c>
      <c r="G72" s="26" t="s">
        <v>30</v>
      </c>
      <c r="H72" s="26" t="s">
        <v>31</v>
      </c>
      <c r="I72" s="15">
        <v>122.4</v>
      </c>
      <c r="J72" s="27" t="s">
        <v>306</v>
      </c>
      <c r="K72" s="109" t="s">
        <v>307</v>
      </c>
      <c r="L72" s="19" t="s">
        <v>308</v>
      </c>
      <c r="M72" s="110">
        <v>13376056980</v>
      </c>
      <c r="N72" s="111" t="s">
        <v>309</v>
      </c>
      <c r="O72" s="41" t="s">
        <v>36</v>
      </c>
      <c r="P72" s="15" t="s">
        <v>332</v>
      </c>
      <c r="Q72" s="15">
        <v>5</v>
      </c>
      <c r="R72" s="69">
        <v>42</v>
      </c>
      <c r="S72" s="69">
        <v>980</v>
      </c>
      <c r="T72" s="70">
        <f>S72/1440</f>
        <v>0.680555555555556</v>
      </c>
      <c r="U72" s="76" t="s">
        <v>311</v>
      </c>
      <c r="V72" s="72" t="s">
        <v>38</v>
      </c>
      <c r="W72" s="26"/>
      <c r="X72" s="15"/>
      <c r="Y72" s="73"/>
    </row>
    <row r="73" s="2" customFormat="1" ht="45.95" customHeight="1" spans="1:25">
      <c r="A73" s="14">
        <v>72</v>
      </c>
      <c r="B73" s="15" t="s">
        <v>302</v>
      </c>
      <c r="C73" s="16" t="s">
        <v>333</v>
      </c>
      <c r="D73" s="89" t="s">
        <v>334</v>
      </c>
      <c r="E73" s="15"/>
      <c r="F73" s="15">
        <v>2011</v>
      </c>
      <c r="G73" s="26" t="s">
        <v>30</v>
      </c>
      <c r="H73" s="26" t="s">
        <v>31</v>
      </c>
      <c r="I73" s="15"/>
      <c r="J73" s="27" t="s">
        <v>306</v>
      </c>
      <c r="K73" s="109" t="s">
        <v>307</v>
      </c>
      <c r="L73" s="19" t="s">
        <v>308</v>
      </c>
      <c r="M73" s="110">
        <v>13376056980</v>
      </c>
      <c r="N73" s="111" t="s">
        <v>309</v>
      </c>
      <c r="O73" s="41" t="s">
        <v>36</v>
      </c>
      <c r="P73" s="15" t="s">
        <v>335</v>
      </c>
      <c r="Q73" s="15">
        <v>5</v>
      </c>
      <c r="R73" s="69"/>
      <c r="S73" s="69"/>
      <c r="T73" s="70"/>
      <c r="U73" s="76"/>
      <c r="V73" s="72" t="s">
        <v>38</v>
      </c>
      <c r="W73" s="26"/>
      <c r="X73" s="15"/>
      <c r="Y73" s="73"/>
    </row>
    <row r="74" s="2" customFormat="1" ht="45.95" customHeight="1" spans="1:25">
      <c r="A74" s="14">
        <v>73</v>
      </c>
      <c r="B74" s="15" t="s">
        <v>302</v>
      </c>
      <c r="C74" s="16" t="s">
        <v>336</v>
      </c>
      <c r="D74" s="88" t="s">
        <v>337</v>
      </c>
      <c r="E74" s="15"/>
      <c r="F74" s="15">
        <v>2011</v>
      </c>
      <c r="G74" s="26" t="s">
        <v>30</v>
      </c>
      <c r="H74" s="26" t="s">
        <v>31</v>
      </c>
      <c r="I74" s="15"/>
      <c r="J74" s="27" t="s">
        <v>306</v>
      </c>
      <c r="K74" s="109" t="s">
        <v>307</v>
      </c>
      <c r="L74" s="19" t="s">
        <v>308</v>
      </c>
      <c r="M74" s="110">
        <v>13376056980</v>
      </c>
      <c r="N74" s="111" t="s">
        <v>309</v>
      </c>
      <c r="O74" s="41" t="s">
        <v>36</v>
      </c>
      <c r="P74" s="15" t="s">
        <v>338</v>
      </c>
      <c r="Q74" s="15">
        <v>5</v>
      </c>
      <c r="R74" s="69"/>
      <c r="S74" s="69"/>
      <c r="T74" s="70"/>
      <c r="U74" s="76"/>
      <c r="V74" s="72" t="s">
        <v>38</v>
      </c>
      <c r="W74" s="26"/>
      <c r="X74" s="15"/>
      <c r="Y74" s="73"/>
    </row>
    <row r="75" s="2" customFormat="1" ht="45.95" customHeight="1" spans="1:25">
      <c r="A75" s="14">
        <v>74</v>
      </c>
      <c r="B75" s="15" t="s">
        <v>302</v>
      </c>
      <c r="C75" s="16" t="s">
        <v>339</v>
      </c>
      <c r="D75" s="88" t="s">
        <v>340</v>
      </c>
      <c r="E75" s="15" t="s">
        <v>341</v>
      </c>
      <c r="F75" s="15">
        <v>2009</v>
      </c>
      <c r="G75" s="26" t="s">
        <v>30</v>
      </c>
      <c r="H75" s="26" t="s">
        <v>31</v>
      </c>
      <c r="I75" s="15">
        <v>122.4</v>
      </c>
      <c r="J75" s="27" t="s">
        <v>306</v>
      </c>
      <c r="K75" s="109" t="s">
        <v>307</v>
      </c>
      <c r="L75" s="19" t="s">
        <v>308</v>
      </c>
      <c r="M75" s="110">
        <v>13376056980</v>
      </c>
      <c r="N75" s="111" t="s">
        <v>309</v>
      </c>
      <c r="O75" s="41" t="s">
        <v>36</v>
      </c>
      <c r="P75" s="15" t="s">
        <v>342</v>
      </c>
      <c r="Q75" s="15">
        <v>4</v>
      </c>
      <c r="R75" s="69">
        <v>40</v>
      </c>
      <c r="S75" s="69">
        <v>990</v>
      </c>
      <c r="T75" s="70">
        <f>S75/1440</f>
        <v>0.6875</v>
      </c>
      <c r="U75" s="76" t="s">
        <v>311</v>
      </c>
      <c r="V75" s="72"/>
      <c r="W75" s="26"/>
      <c r="X75" s="15"/>
      <c r="Y75" s="73"/>
    </row>
    <row r="76" s="2" customFormat="1" ht="45.95" customHeight="1" spans="1:25">
      <c r="A76" s="14">
        <v>75</v>
      </c>
      <c r="B76" s="15" t="s">
        <v>302</v>
      </c>
      <c r="C76" s="16" t="s">
        <v>343</v>
      </c>
      <c r="D76" s="88" t="s">
        <v>344</v>
      </c>
      <c r="E76" s="15"/>
      <c r="F76" s="15">
        <v>2011</v>
      </c>
      <c r="G76" s="26" t="s">
        <v>30</v>
      </c>
      <c r="H76" s="26" t="s">
        <v>31</v>
      </c>
      <c r="I76" s="15"/>
      <c r="J76" s="27" t="s">
        <v>306</v>
      </c>
      <c r="K76" s="109" t="s">
        <v>307</v>
      </c>
      <c r="L76" s="19" t="s">
        <v>308</v>
      </c>
      <c r="M76" s="110">
        <v>13376056980</v>
      </c>
      <c r="N76" s="111" t="s">
        <v>309</v>
      </c>
      <c r="O76" s="41" t="s">
        <v>36</v>
      </c>
      <c r="P76" s="15" t="s">
        <v>345</v>
      </c>
      <c r="Q76" s="15">
        <v>4</v>
      </c>
      <c r="R76" s="69"/>
      <c r="S76" s="69"/>
      <c r="T76" s="70"/>
      <c r="U76" s="76"/>
      <c r="V76" s="72"/>
      <c r="W76" s="26"/>
      <c r="X76" s="15"/>
      <c r="Y76" s="73"/>
    </row>
    <row r="77" s="2" customFormat="1" ht="45.95" customHeight="1" spans="1:25">
      <c r="A77" s="14">
        <v>76</v>
      </c>
      <c r="B77" s="15" t="s">
        <v>302</v>
      </c>
      <c r="C77" s="16" t="s">
        <v>346</v>
      </c>
      <c r="D77" s="88" t="s">
        <v>347</v>
      </c>
      <c r="E77" s="15"/>
      <c r="F77" s="15">
        <v>2015</v>
      </c>
      <c r="G77" s="26" t="s">
        <v>30</v>
      </c>
      <c r="H77" s="26" t="s">
        <v>31</v>
      </c>
      <c r="I77" s="15"/>
      <c r="J77" s="27" t="s">
        <v>306</v>
      </c>
      <c r="K77" s="109" t="s">
        <v>307</v>
      </c>
      <c r="L77" s="19" t="s">
        <v>308</v>
      </c>
      <c r="M77" s="110">
        <v>13376056980</v>
      </c>
      <c r="N77" s="111" t="s">
        <v>309</v>
      </c>
      <c r="O77" s="41" t="s">
        <v>36</v>
      </c>
      <c r="P77" s="15" t="s">
        <v>348</v>
      </c>
      <c r="Q77" s="15">
        <v>4</v>
      </c>
      <c r="R77" s="69"/>
      <c r="S77" s="69"/>
      <c r="T77" s="70"/>
      <c r="U77" s="76"/>
      <c r="V77" s="72" t="s">
        <v>38</v>
      </c>
      <c r="W77" s="26"/>
      <c r="X77" s="15"/>
      <c r="Y77" s="73"/>
    </row>
    <row r="78" s="2" customFormat="1" ht="45.95" customHeight="1" spans="1:25">
      <c r="A78" s="14">
        <v>77</v>
      </c>
      <c r="B78" s="15" t="s">
        <v>302</v>
      </c>
      <c r="C78" s="16" t="s">
        <v>349</v>
      </c>
      <c r="D78" s="45" t="s">
        <v>350</v>
      </c>
      <c r="E78" s="15" t="s">
        <v>351</v>
      </c>
      <c r="F78" s="15">
        <v>2015</v>
      </c>
      <c r="G78" s="26" t="s">
        <v>30</v>
      </c>
      <c r="H78" s="26" t="s">
        <v>129</v>
      </c>
      <c r="I78" s="15">
        <v>81</v>
      </c>
      <c r="J78" s="27" t="s">
        <v>306</v>
      </c>
      <c r="K78" s="109" t="s">
        <v>307</v>
      </c>
      <c r="L78" s="19" t="s">
        <v>308</v>
      </c>
      <c r="M78" s="110">
        <v>13376056980</v>
      </c>
      <c r="N78" s="111" t="s">
        <v>309</v>
      </c>
      <c r="O78" s="41" t="s">
        <v>36</v>
      </c>
      <c r="P78" s="15" t="s">
        <v>352</v>
      </c>
      <c r="Q78" s="15">
        <v>1</v>
      </c>
      <c r="R78" s="69">
        <v>24</v>
      </c>
      <c r="S78" s="69">
        <v>1296</v>
      </c>
      <c r="T78" s="70">
        <f>S78/1440</f>
        <v>0.9</v>
      </c>
      <c r="U78" s="76"/>
      <c r="V78" s="72"/>
      <c r="W78" s="26"/>
      <c r="X78" s="15"/>
      <c r="Y78" s="73"/>
    </row>
    <row r="79" s="2" customFormat="1" ht="45.95" customHeight="1" spans="1:25">
      <c r="A79" s="14">
        <v>78</v>
      </c>
      <c r="B79" s="15" t="s">
        <v>302</v>
      </c>
      <c r="C79" s="16" t="s">
        <v>353</v>
      </c>
      <c r="D79" s="88" t="s">
        <v>354</v>
      </c>
      <c r="E79" s="15" t="s">
        <v>355</v>
      </c>
      <c r="F79" s="15">
        <v>2015</v>
      </c>
      <c r="G79" s="26" t="s">
        <v>30</v>
      </c>
      <c r="H79" s="26" t="s">
        <v>31</v>
      </c>
      <c r="I79" s="15">
        <v>122.4</v>
      </c>
      <c r="J79" s="27" t="s">
        <v>306</v>
      </c>
      <c r="K79" s="109" t="s">
        <v>307</v>
      </c>
      <c r="L79" s="19" t="s">
        <v>308</v>
      </c>
      <c r="M79" s="110">
        <v>13376056980</v>
      </c>
      <c r="N79" s="111" t="s">
        <v>309</v>
      </c>
      <c r="O79" s="41" t="s">
        <v>36</v>
      </c>
      <c r="P79" s="15" t="s">
        <v>356</v>
      </c>
      <c r="Q79" s="15">
        <v>2</v>
      </c>
      <c r="R79" s="69">
        <v>40</v>
      </c>
      <c r="S79" s="69">
        <v>1100</v>
      </c>
      <c r="T79" s="70">
        <f>S79/1440</f>
        <v>0.763888888888889</v>
      </c>
      <c r="U79" s="76" t="s">
        <v>311</v>
      </c>
      <c r="V79" s="72" t="s">
        <v>38</v>
      </c>
      <c r="W79" s="15"/>
      <c r="X79" s="15"/>
      <c r="Y79" s="73"/>
    </row>
    <row r="80" s="2" customFormat="1" ht="45.95" customHeight="1" spans="1:25">
      <c r="A80" s="14">
        <v>79</v>
      </c>
      <c r="B80" s="15" t="s">
        <v>302</v>
      </c>
      <c r="C80" s="16" t="s">
        <v>357</v>
      </c>
      <c r="D80" s="88" t="s">
        <v>358</v>
      </c>
      <c r="E80" s="15"/>
      <c r="F80" s="15">
        <v>2015</v>
      </c>
      <c r="G80" s="26" t="s">
        <v>30</v>
      </c>
      <c r="H80" s="26" t="s">
        <v>31</v>
      </c>
      <c r="I80" s="15"/>
      <c r="J80" s="27" t="s">
        <v>306</v>
      </c>
      <c r="K80" s="109" t="s">
        <v>307</v>
      </c>
      <c r="L80" s="19" t="s">
        <v>308</v>
      </c>
      <c r="M80" s="110">
        <v>13376056980</v>
      </c>
      <c r="N80" s="111" t="s">
        <v>309</v>
      </c>
      <c r="O80" s="41" t="s">
        <v>36</v>
      </c>
      <c r="P80" s="15" t="s">
        <v>359</v>
      </c>
      <c r="Q80" s="15">
        <v>2</v>
      </c>
      <c r="R80" s="69"/>
      <c r="S80" s="69"/>
      <c r="T80" s="70"/>
      <c r="U80" s="76"/>
      <c r="V80" s="72" t="s">
        <v>38</v>
      </c>
      <c r="W80" s="26"/>
      <c r="X80" s="15"/>
      <c r="Y80" s="73"/>
    </row>
    <row r="81" s="2" customFormat="1" ht="45.95" customHeight="1" spans="1:25">
      <c r="A81" s="14">
        <v>80</v>
      </c>
      <c r="B81" s="15" t="s">
        <v>302</v>
      </c>
      <c r="C81" s="16" t="s">
        <v>360</v>
      </c>
      <c r="D81" s="45" t="s">
        <v>361</v>
      </c>
      <c r="E81" s="15" t="s">
        <v>362</v>
      </c>
      <c r="F81" s="15">
        <v>2018</v>
      </c>
      <c r="G81" s="26" t="s">
        <v>30</v>
      </c>
      <c r="H81" s="26" t="s">
        <v>129</v>
      </c>
      <c r="I81" s="15">
        <v>122.4</v>
      </c>
      <c r="J81" s="27" t="s">
        <v>306</v>
      </c>
      <c r="K81" s="109" t="s">
        <v>307</v>
      </c>
      <c r="L81" s="19" t="s">
        <v>308</v>
      </c>
      <c r="M81" s="110">
        <v>13376056980</v>
      </c>
      <c r="N81" s="111" t="s">
        <v>309</v>
      </c>
      <c r="O81" s="41" t="s">
        <v>36</v>
      </c>
      <c r="P81" s="15" t="s">
        <v>352</v>
      </c>
      <c r="Q81" s="15">
        <v>1</v>
      </c>
      <c r="R81" s="69">
        <v>18</v>
      </c>
      <c r="S81" s="69">
        <v>1296</v>
      </c>
      <c r="T81" s="70">
        <f t="shared" ref="T81:T102" si="3">S81/1440</f>
        <v>0.9</v>
      </c>
      <c r="U81" s="76"/>
      <c r="V81" s="72" t="s">
        <v>38</v>
      </c>
      <c r="W81" s="26"/>
      <c r="X81" s="15"/>
      <c r="Y81" s="73"/>
    </row>
    <row r="82" s="2" customFormat="1" ht="45.95" customHeight="1" spans="1:25">
      <c r="A82" s="14">
        <v>81</v>
      </c>
      <c r="B82" s="15" t="s">
        <v>302</v>
      </c>
      <c r="C82" s="16" t="s">
        <v>363</v>
      </c>
      <c r="D82" s="45" t="s">
        <v>364</v>
      </c>
      <c r="E82" s="15" t="s">
        <v>365</v>
      </c>
      <c r="F82" s="15">
        <v>2021</v>
      </c>
      <c r="G82" s="26" t="s">
        <v>30</v>
      </c>
      <c r="H82" s="26" t="s">
        <v>31</v>
      </c>
      <c r="I82" s="15">
        <v>187.1</v>
      </c>
      <c r="J82" s="27" t="s">
        <v>306</v>
      </c>
      <c r="K82" s="109" t="s">
        <v>307</v>
      </c>
      <c r="L82" s="19" t="s">
        <v>308</v>
      </c>
      <c r="M82" s="110">
        <v>13376056980</v>
      </c>
      <c r="N82" s="111" t="s">
        <v>309</v>
      </c>
      <c r="O82" s="41" t="s">
        <v>36</v>
      </c>
      <c r="P82" s="15" t="s">
        <v>366</v>
      </c>
      <c r="Q82" s="15">
        <v>0</v>
      </c>
      <c r="R82" s="69">
        <v>88</v>
      </c>
      <c r="S82" s="69">
        <v>1300</v>
      </c>
      <c r="T82" s="70">
        <f t="shared" si="3"/>
        <v>0.902777777777778</v>
      </c>
      <c r="U82" s="76" t="s">
        <v>324</v>
      </c>
      <c r="V82" s="72" t="s">
        <v>38</v>
      </c>
      <c r="W82" s="78"/>
      <c r="X82" s="15"/>
      <c r="Y82" s="73"/>
    </row>
    <row r="83" s="2" customFormat="1" ht="45.95" customHeight="1" spans="1:25">
      <c r="A83" s="14">
        <v>82</v>
      </c>
      <c r="B83" s="15" t="s">
        <v>367</v>
      </c>
      <c r="C83" s="16" t="s">
        <v>368</v>
      </c>
      <c r="D83" s="90" t="s">
        <v>369</v>
      </c>
      <c r="E83" s="15" t="s">
        <v>370</v>
      </c>
      <c r="F83" s="18">
        <v>2013</v>
      </c>
      <c r="G83" s="26" t="s">
        <v>30</v>
      </c>
      <c r="H83" s="26" t="s">
        <v>31</v>
      </c>
      <c r="I83" s="38">
        <v>48</v>
      </c>
      <c r="J83" s="112" t="s">
        <v>371</v>
      </c>
      <c r="K83" s="113">
        <v>17751038221</v>
      </c>
      <c r="L83" s="114" t="s">
        <v>372</v>
      </c>
      <c r="M83" s="115">
        <v>13851888744</v>
      </c>
      <c r="N83" s="116" t="s">
        <v>373</v>
      </c>
      <c r="O83" s="116" t="s">
        <v>374</v>
      </c>
      <c r="P83" s="26" t="s">
        <v>375</v>
      </c>
      <c r="Q83" s="69">
        <v>2</v>
      </c>
      <c r="R83" s="69"/>
      <c r="S83" s="69">
        <v>180</v>
      </c>
      <c r="T83" s="70">
        <f t="shared" si="3"/>
        <v>0.125</v>
      </c>
      <c r="U83" s="71"/>
      <c r="V83" s="26" t="s">
        <v>38</v>
      </c>
      <c r="W83" s="76"/>
      <c r="X83" s="69"/>
      <c r="Y83" s="69"/>
    </row>
    <row r="84" s="2" customFormat="1" ht="45.95" customHeight="1" spans="1:25">
      <c r="A84" s="14">
        <v>83</v>
      </c>
      <c r="B84" s="15" t="s">
        <v>367</v>
      </c>
      <c r="C84" s="16" t="s">
        <v>376</v>
      </c>
      <c r="D84" s="90" t="s">
        <v>377</v>
      </c>
      <c r="E84" s="15" t="s">
        <v>378</v>
      </c>
      <c r="F84" s="18">
        <v>2013</v>
      </c>
      <c r="G84" s="26" t="s">
        <v>30</v>
      </c>
      <c r="H84" s="26" t="s">
        <v>31</v>
      </c>
      <c r="I84" s="38">
        <v>285</v>
      </c>
      <c r="J84" s="112" t="s">
        <v>371</v>
      </c>
      <c r="K84" s="113">
        <v>17751038221</v>
      </c>
      <c r="L84" s="114" t="s">
        <v>379</v>
      </c>
      <c r="M84" s="115">
        <v>13390753957</v>
      </c>
      <c r="N84" s="116" t="s">
        <v>373</v>
      </c>
      <c r="O84" s="116" t="s">
        <v>380</v>
      </c>
      <c r="P84" s="15" t="s">
        <v>381</v>
      </c>
      <c r="Q84" s="69">
        <v>2</v>
      </c>
      <c r="R84" s="69">
        <v>38</v>
      </c>
      <c r="S84" s="69">
        <v>824</v>
      </c>
      <c r="T84" s="70">
        <f t="shared" si="3"/>
        <v>0.572222222222222</v>
      </c>
      <c r="U84" s="71"/>
      <c r="V84" s="26" t="s">
        <v>382</v>
      </c>
      <c r="W84" s="15" t="s">
        <v>383</v>
      </c>
      <c r="X84" s="69" t="s">
        <v>378</v>
      </c>
      <c r="Y84" s="26" t="s">
        <v>38</v>
      </c>
    </row>
    <row r="85" s="2" customFormat="1" ht="45.95" customHeight="1" spans="1:25">
      <c r="A85" s="14">
        <v>84</v>
      </c>
      <c r="B85" s="15" t="s">
        <v>367</v>
      </c>
      <c r="C85" s="16" t="s">
        <v>384</v>
      </c>
      <c r="D85" s="90" t="s">
        <v>385</v>
      </c>
      <c r="E85" s="91" t="s">
        <v>386</v>
      </c>
      <c r="F85" s="18">
        <v>2013</v>
      </c>
      <c r="G85" s="26" t="s">
        <v>30</v>
      </c>
      <c r="H85" s="26" t="s">
        <v>31</v>
      </c>
      <c r="I85" s="38">
        <v>40</v>
      </c>
      <c r="J85" s="112" t="s">
        <v>387</v>
      </c>
      <c r="K85" s="113">
        <v>18852727407</v>
      </c>
      <c r="L85" s="114" t="s">
        <v>388</v>
      </c>
      <c r="M85" s="115">
        <v>17768122380</v>
      </c>
      <c r="N85" s="116" t="s">
        <v>389</v>
      </c>
      <c r="O85" s="116" t="s">
        <v>390</v>
      </c>
      <c r="P85" s="26" t="s">
        <v>391</v>
      </c>
      <c r="Q85" s="69">
        <v>3</v>
      </c>
      <c r="R85" s="69">
        <v>30</v>
      </c>
      <c r="S85" s="26">
        <v>96</v>
      </c>
      <c r="T85" s="70">
        <f t="shared" si="3"/>
        <v>0.0666666666666667</v>
      </c>
      <c r="U85" s="71"/>
      <c r="V85" s="72"/>
      <c r="W85" s="15"/>
      <c r="X85" s="15"/>
      <c r="Y85" s="73"/>
    </row>
    <row r="86" s="2" customFormat="1" ht="45.95" customHeight="1" spans="1:25">
      <c r="A86" s="14">
        <v>85</v>
      </c>
      <c r="B86" s="15" t="s">
        <v>367</v>
      </c>
      <c r="C86" s="16" t="s">
        <v>392</v>
      </c>
      <c r="D86" s="90" t="s">
        <v>393</v>
      </c>
      <c r="E86" s="91" t="s">
        <v>394</v>
      </c>
      <c r="F86" s="18">
        <v>2013</v>
      </c>
      <c r="G86" s="26" t="s">
        <v>30</v>
      </c>
      <c r="H86" s="26" t="s">
        <v>31</v>
      </c>
      <c r="I86" s="38">
        <v>32</v>
      </c>
      <c r="J86" s="112" t="s">
        <v>387</v>
      </c>
      <c r="K86" s="113">
        <v>18852727407</v>
      </c>
      <c r="L86" s="112" t="s">
        <v>387</v>
      </c>
      <c r="M86" s="113">
        <v>18852727407</v>
      </c>
      <c r="N86" s="116" t="s">
        <v>389</v>
      </c>
      <c r="O86" s="116" t="s">
        <v>390</v>
      </c>
      <c r="P86" s="26" t="s">
        <v>395</v>
      </c>
      <c r="Q86" s="69">
        <v>3</v>
      </c>
      <c r="R86" s="69">
        <v>30</v>
      </c>
      <c r="S86" s="26">
        <v>96</v>
      </c>
      <c r="T86" s="70">
        <f t="shared" si="3"/>
        <v>0.0666666666666667</v>
      </c>
      <c r="U86" s="71"/>
      <c r="V86" s="72"/>
      <c r="W86" s="15"/>
      <c r="X86" s="15"/>
      <c r="Y86" s="73"/>
    </row>
    <row r="87" s="2" customFormat="1" ht="45.95" customHeight="1" spans="1:25">
      <c r="A87" s="14">
        <v>86</v>
      </c>
      <c r="B87" s="15" t="s">
        <v>367</v>
      </c>
      <c r="C87" s="16" t="s">
        <v>396</v>
      </c>
      <c r="D87" s="90" t="s">
        <v>397</v>
      </c>
      <c r="E87" s="91" t="s">
        <v>398</v>
      </c>
      <c r="F87" s="18">
        <v>2013</v>
      </c>
      <c r="G87" s="26" t="s">
        <v>30</v>
      </c>
      <c r="H87" s="26" t="s">
        <v>31</v>
      </c>
      <c r="I87" s="38">
        <v>40</v>
      </c>
      <c r="J87" s="112" t="s">
        <v>387</v>
      </c>
      <c r="K87" s="113">
        <v>18852727407</v>
      </c>
      <c r="L87" s="114" t="s">
        <v>399</v>
      </c>
      <c r="M87" s="115">
        <v>13260765351</v>
      </c>
      <c r="N87" s="116" t="s">
        <v>389</v>
      </c>
      <c r="O87" s="116" t="s">
        <v>390</v>
      </c>
      <c r="P87" s="26" t="s">
        <v>400</v>
      </c>
      <c r="Q87" s="69">
        <v>3</v>
      </c>
      <c r="R87" s="69">
        <v>30</v>
      </c>
      <c r="S87" s="26">
        <v>96</v>
      </c>
      <c r="T87" s="70">
        <f t="shared" si="3"/>
        <v>0.0666666666666667</v>
      </c>
      <c r="U87" s="71"/>
      <c r="V87" s="72"/>
      <c r="W87" s="15"/>
      <c r="X87" s="15"/>
      <c r="Y87" s="73"/>
    </row>
    <row r="88" s="2" customFormat="1" ht="45.95" customHeight="1" spans="1:25">
      <c r="A88" s="14">
        <v>87</v>
      </c>
      <c r="B88" s="15" t="s">
        <v>367</v>
      </c>
      <c r="C88" s="16" t="s">
        <v>401</v>
      </c>
      <c r="D88" s="90" t="s">
        <v>402</v>
      </c>
      <c r="E88" s="91" t="s">
        <v>403</v>
      </c>
      <c r="F88" s="18">
        <v>2015</v>
      </c>
      <c r="G88" s="26" t="s">
        <v>30</v>
      </c>
      <c r="H88" s="26" t="s">
        <v>31</v>
      </c>
      <c r="I88" s="38">
        <v>260</v>
      </c>
      <c r="J88" s="112" t="s">
        <v>387</v>
      </c>
      <c r="K88" s="113">
        <v>18852727407</v>
      </c>
      <c r="L88" s="114" t="s">
        <v>404</v>
      </c>
      <c r="M88" s="115" t="s">
        <v>405</v>
      </c>
      <c r="N88" s="116" t="s">
        <v>389</v>
      </c>
      <c r="O88" s="116" t="s">
        <v>390</v>
      </c>
      <c r="P88" s="15" t="s">
        <v>406</v>
      </c>
      <c r="Q88" s="69">
        <v>8</v>
      </c>
      <c r="R88" s="69">
        <v>90</v>
      </c>
      <c r="S88" s="26">
        <v>880</v>
      </c>
      <c r="T88" s="70">
        <f t="shared" si="3"/>
        <v>0.611111111111111</v>
      </c>
      <c r="U88" s="71"/>
      <c r="V88" s="26"/>
      <c r="W88" s="15"/>
      <c r="X88" s="69"/>
      <c r="Y88" s="26"/>
    </row>
    <row r="89" s="2" customFormat="1" ht="45.95" customHeight="1" spans="1:25">
      <c r="A89" s="14">
        <v>88</v>
      </c>
      <c r="B89" s="15" t="s">
        <v>367</v>
      </c>
      <c r="C89" s="16" t="s">
        <v>407</v>
      </c>
      <c r="D89" s="30" t="s">
        <v>408</v>
      </c>
      <c r="E89" s="15" t="s">
        <v>409</v>
      </c>
      <c r="F89" s="18">
        <v>2015</v>
      </c>
      <c r="G89" s="26" t="s">
        <v>30</v>
      </c>
      <c r="H89" s="26" t="s">
        <v>31</v>
      </c>
      <c r="I89" s="38">
        <v>96</v>
      </c>
      <c r="J89" s="112" t="s">
        <v>371</v>
      </c>
      <c r="K89" s="113">
        <v>17751038221</v>
      </c>
      <c r="L89" s="114" t="s">
        <v>410</v>
      </c>
      <c r="M89" s="115">
        <v>18994137319</v>
      </c>
      <c r="N89" s="116" t="s">
        <v>411</v>
      </c>
      <c r="O89" s="117" t="s">
        <v>412</v>
      </c>
      <c r="P89" s="15" t="s">
        <v>413</v>
      </c>
      <c r="Q89" s="69">
        <v>4</v>
      </c>
      <c r="R89" s="69">
        <v>38</v>
      </c>
      <c r="S89" s="69">
        <v>800</v>
      </c>
      <c r="T89" s="70">
        <f t="shared" si="3"/>
        <v>0.555555555555556</v>
      </c>
      <c r="U89" s="71"/>
      <c r="V89" s="26" t="s">
        <v>382</v>
      </c>
      <c r="W89" s="133" t="s">
        <v>414</v>
      </c>
      <c r="X89" s="69" t="s">
        <v>409</v>
      </c>
      <c r="Y89" s="144" t="s">
        <v>38</v>
      </c>
    </row>
    <row r="90" s="2" customFormat="1" ht="46" customHeight="1" spans="1:25">
      <c r="A90" s="14">
        <v>89</v>
      </c>
      <c r="B90" s="15" t="s">
        <v>367</v>
      </c>
      <c r="C90" s="16" t="s">
        <v>415</v>
      </c>
      <c r="D90" s="90" t="s">
        <v>416</v>
      </c>
      <c r="E90" s="18" t="s">
        <v>417</v>
      </c>
      <c r="F90" s="18">
        <v>2015</v>
      </c>
      <c r="G90" s="26" t="s">
        <v>30</v>
      </c>
      <c r="H90" s="26" t="s">
        <v>31</v>
      </c>
      <c r="I90" s="118">
        <v>120</v>
      </c>
      <c r="J90" s="112" t="s">
        <v>371</v>
      </c>
      <c r="K90" s="113">
        <v>17751038221</v>
      </c>
      <c r="L90" s="114" t="s">
        <v>418</v>
      </c>
      <c r="M90" s="115">
        <v>17751038221</v>
      </c>
      <c r="N90" s="116" t="s">
        <v>419</v>
      </c>
      <c r="O90" s="117" t="s">
        <v>412</v>
      </c>
      <c r="P90" s="15" t="s">
        <v>420</v>
      </c>
      <c r="Q90" s="69">
        <v>6</v>
      </c>
      <c r="R90" s="69">
        <v>24</v>
      </c>
      <c r="S90" s="69">
        <v>640</v>
      </c>
      <c r="T90" s="70">
        <f t="shared" si="3"/>
        <v>0.444444444444444</v>
      </c>
      <c r="U90" s="71"/>
      <c r="V90" s="26" t="s">
        <v>382</v>
      </c>
      <c r="W90" s="134" t="s">
        <v>421</v>
      </c>
      <c r="X90" s="26" t="s">
        <v>422</v>
      </c>
      <c r="Y90" s="73"/>
    </row>
    <row r="91" s="2" customFormat="1" ht="42" customHeight="1" spans="1:25">
      <c r="A91" s="14">
        <v>90</v>
      </c>
      <c r="B91" s="15" t="s">
        <v>367</v>
      </c>
      <c r="C91" s="16" t="s">
        <v>423</v>
      </c>
      <c r="D91" s="90" t="s">
        <v>424</v>
      </c>
      <c r="E91" s="15" t="s">
        <v>425</v>
      </c>
      <c r="F91" s="18">
        <v>2018</v>
      </c>
      <c r="G91" s="26" t="s">
        <v>426</v>
      </c>
      <c r="H91" s="26" t="s">
        <v>31</v>
      </c>
      <c r="I91" s="118">
        <v>1163</v>
      </c>
      <c r="J91" s="112" t="s">
        <v>371</v>
      </c>
      <c r="K91" s="113">
        <v>17751038221</v>
      </c>
      <c r="L91" s="112" t="s">
        <v>371</v>
      </c>
      <c r="M91" s="113">
        <v>17751038221</v>
      </c>
      <c r="N91" s="116" t="s">
        <v>427</v>
      </c>
      <c r="O91" s="119" t="s">
        <v>380</v>
      </c>
      <c r="P91" s="26" t="s">
        <v>428</v>
      </c>
      <c r="Q91" s="69">
        <v>2</v>
      </c>
      <c r="R91" s="69">
        <v>30</v>
      </c>
      <c r="S91" s="69">
        <v>96</v>
      </c>
      <c r="T91" s="70">
        <f t="shared" si="3"/>
        <v>0.0666666666666667</v>
      </c>
      <c r="U91" s="71"/>
      <c r="V91" s="26" t="s">
        <v>38</v>
      </c>
      <c r="W91" s="73"/>
      <c r="X91" s="73"/>
      <c r="Y91" s="73"/>
    </row>
    <row r="92" s="2" customFormat="1" ht="42" customHeight="1" spans="1:25">
      <c r="A92" s="14">
        <v>91</v>
      </c>
      <c r="B92" s="15" t="s">
        <v>367</v>
      </c>
      <c r="C92" s="16" t="s">
        <v>429</v>
      </c>
      <c r="D92" s="90" t="s">
        <v>430</v>
      </c>
      <c r="E92" s="15" t="s">
        <v>431</v>
      </c>
      <c r="F92" s="18">
        <v>2019</v>
      </c>
      <c r="G92" s="26" t="s">
        <v>30</v>
      </c>
      <c r="H92" s="26" t="s">
        <v>31</v>
      </c>
      <c r="I92" s="38">
        <v>137</v>
      </c>
      <c r="J92" s="112" t="s">
        <v>371</v>
      </c>
      <c r="K92" s="113">
        <v>17751038221</v>
      </c>
      <c r="L92" s="114" t="s">
        <v>432</v>
      </c>
      <c r="M92" s="115">
        <v>15895953733</v>
      </c>
      <c r="N92" s="116" t="s">
        <v>373</v>
      </c>
      <c r="O92" s="116" t="s">
        <v>433</v>
      </c>
      <c r="P92" s="26" t="s">
        <v>434</v>
      </c>
      <c r="Q92" s="69">
        <v>2</v>
      </c>
      <c r="R92" s="69">
        <v>30</v>
      </c>
      <c r="S92" s="69">
        <v>896</v>
      </c>
      <c r="T92" s="70">
        <f t="shared" si="3"/>
        <v>0.622222222222222</v>
      </c>
      <c r="U92" s="71"/>
      <c r="V92" s="26" t="s">
        <v>38</v>
      </c>
      <c r="W92" s="73"/>
      <c r="X92" s="73"/>
      <c r="Y92" s="73"/>
    </row>
    <row r="93" s="2" customFormat="1" ht="69.95" customHeight="1" spans="1:25">
      <c r="A93" s="14">
        <v>92</v>
      </c>
      <c r="B93" s="15" t="s">
        <v>367</v>
      </c>
      <c r="C93" s="16" t="s">
        <v>435</v>
      </c>
      <c r="D93" s="90" t="s">
        <v>436</v>
      </c>
      <c r="E93" s="15" t="s">
        <v>437</v>
      </c>
      <c r="F93" s="18">
        <v>2019</v>
      </c>
      <c r="G93" s="26" t="s">
        <v>298</v>
      </c>
      <c r="H93" s="26" t="s">
        <v>298</v>
      </c>
      <c r="I93" s="15">
        <v>15</v>
      </c>
      <c r="J93" s="112" t="s">
        <v>387</v>
      </c>
      <c r="K93" s="113">
        <v>18852727407</v>
      </c>
      <c r="L93" s="112" t="s">
        <v>387</v>
      </c>
      <c r="M93" s="113">
        <v>18852727407</v>
      </c>
      <c r="N93" s="116" t="s">
        <v>389</v>
      </c>
      <c r="O93" s="116" t="s">
        <v>390</v>
      </c>
      <c r="P93" s="26" t="s">
        <v>438</v>
      </c>
      <c r="Q93" s="69">
        <v>1</v>
      </c>
      <c r="R93" s="69"/>
      <c r="S93" s="69">
        <v>0</v>
      </c>
      <c r="T93" s="70">
        <f t="shared" si="3"/>
        <v>0</v>
      </c>
      <c r="U93" s="71"/>
      <c r="V93" s="26"/>
      <c r="W93" s="15"/>
      <c r="X93" s="69"/>
      <c r="Y93" s="26"/>
    </row>
    <row r="94" s="2" customFormat="1" ht="66" customHeight="1" spans="1:25">
      <c r="A94" s="14">
        <v>93</v>
      </c>
      <c r="B94" s="15" t="s">
        <v>367</v>
      </c>
      <c r="C94" s="16" t="s">
        <v>439</v>
      </c>
      <c r="D94" s="90" t="s">
        <v>440</v>
      </c>
      <c r="E94" s="15" t="s">
        <v>441</v>
      </c>
      <c r="F94" s="18">
        <v>2020</v>
      </c>
      <c r="G94" s="26" t="s">
        <v>30</v>
      </c>
      <c r="H94" s="26" t="s">
        <v>31</v>
      </c>
      <c r="I94" s="38">
        <v>131</v>
      </c>
      <c r="J94" s="112" t="s">
        <v>371</v>
      </c>
      <c r="K94" s="113">
        <v>17751038221</v>
      </c>
      <c r="L94" s="114" t="s">
        <v>442</v>
      </c>
      <c r="M94" s="115">
        <v>18963616812</v>
      </c>
      <c r="N94" s="116" t="s">
        <v>427</v>
      </c>
      <c r="O94" s="116" t="s">
        <v>380</v>
      </c>
      <c r="P94" s="15" t="s">
        <v>443</v>
      </c>
      <c r="Q94" s="69">
        <v>3</v>
      </c>
      <c r="R94" s="69">
        <v>30</v>
      </c>
      <c r="S94" s="69">
        <v>40</v>
      </c>
      <c r="T94" s="70">
        <f t="shared" si="3"/>
        <v>0.0277777777777778</v>
      </c>
      <c r="U94" s="71"/>
      <c r="V94" s="26"/>
      <c r="W94" s="135"/>
      <c r="X94" s="135"/>
      <c r="Y94" s="73"/>
    </row>
    <row r="95" s="2" customFormat="1" ht="66" customHeight="1" spans="1:25">
      <c r="A95" s="14">
        <v>94</v>
      </c>
      <c r="B95" s="15" t="s">
        <v>367</v>
      </c>
      <c r="C95" s="16" t="s">
        <v>444</v>
      </c>
      <c r="D95" s="92" t="s">
        <v>445</v>
      </c>
      <c r="E95" s="15" t="s">
        <v>446</v>
      </c>
      <c r="F95" s="18">
        <v>2021</v>
      </c>
      <c r="G95" s="26" t="s">
        <v>30</v>
      </c>
      <c r="H95" s="26" t="s">
        <v>31</v>
      </c>
      <c r="I95" s="38">
        <v>135</v>
      </c>
      <c r="J95" s="112" t="s">
        <v>371</v>
      </c>
      <c r="K95" s="113">
        <v>17751038221</v>
      </c>
      <c r="L95" s="114" t="s">
        <v>447</v>
      </c>
      <c r="M95" s="115">
        <v>15301596075</v>
      </c>
      <c r="N95" s="116" t="s">
        <v>448</v>
      </c>
      <c r="O95" s="116" t="s">
        <v>412</v>
      </c>
      <c r="P95" s="15" t="s">
        <v>449</v>
      </c>
      <c r="Q95" s="69">
        <v>4</v>
      </c>
      <c r="R95" s="69">
        <v>38</v>
      </c>
      <c r="S95" s="69">
        <v>560</v>
      </c>
      <c r="T95" s="70">
        <f t="shared" si="3"/>
        <v>0.388888888888889</v>
      </c>
      <c r="U95" s="71"/>
      <c r="V95" s="26"/>
      <c r="W95" s="135"/>
      <c r="X95" s="135"/>
      <c r="Y95" s="73"/>
    </row>
    <row r="96" s="2" customFormat="1" ht="66" customHeight="1" spans="1:25">
      <c r="A96" s="14">
        <v>95</v>
      </c>
      <c r="B96" s="15" t="s">
        <v>367</v>
      </c>
      <c r="C96" s="16" t="s">
        <v>450</v>
      </c>
      <c r="D96" s="92" t="s">
        <v>451</v>
      </c>
      <c r="E96" s="15" t="s">
        <v>452</v>
      </c>
      <c r="F96" s="18">
        <v>2021</v>
      </c>
      <c r="G96" s="26" t="s">
        <v>30</v>
      </c>
      <c r="H96" s="26" t="s">
        <v>31</v>
      </c>
      <c r="I96" s="15">
        <v>67</v>
      </c>
      <c r="J96" s="112" t="s">
        <v>371</v>
      </c>
      <c r="K96" s="113">
        <v>17751038221</v>
      </c>
      <c r="L96" s="114" t="s">
        <v>453</v>
      </c>
      <c r="M96" s="115">
        <v>18905193095</v>
      </c>
      <c r="N96" s="116" t="s">
        <v>419</v>
      </c>
      <c r="O96" s="116" t="s">
        <v>412</v>
      </c>
      <c r="P96" s="15" t="s">
        <v>454</v>
      </c>
      <c r="Q96" s="69">
        <v>7</v>
      </c>
      <c r="R96" s="69">
        <v>20</v>
      </c>
      <c r="S96" s="69">
        <v>160</v>
      </c>
      <c r="T96" s="70">
        <f t="shared" si="3"/>
        <v>0.111111111111111</v>
      </c>
      <c r="U96" s="71"/>
      <c r="V96" s="26"/>
      <c r="W96" s="135"/>
      <c r="X96" s="135"/>
      <c r="Y96" s="73"/>
    </row>
    <row r="97" s="2" customFormat="1" ht="66" customHeight="1" spans="1:25">
      <c r="A97" s="14">
        <v>96</v>
      </c>
      <c r="B97" s="15" t="s">
        <v>367</v>
      </c>
      <c r="C97" s="16" t="s">
        <v>455</v>
      </c>
      <c r="D97" s="92" t="s">
        <v>456</v>
      </c>
      <c r="E97" s="15" t="s">
        <v>457</v>
      </c>
      <c r="F97" s="18">
        <v>2021</v>
      </c>
      <c r="G97" s="26" t="s">
        <v>30</v>
      </c>
      <c r="H97" s="26" t="s">
        <v>31</v>
      </c>
      <c r="I97" s="15">
        <v>55</v>
      </c>
      <c r="J97" s="112" t="s">
        <v>371</v>
      </c>
      <c r="K97" s="113">
        <v>17751038221</v>
      </c>
      <c r="L97" s="114" t="s">
        <v>458</v>
      </c>
      <c r="M97" s="115">
        <v>15852922157</v>
      </c>
      <c r="N97" s="116" t="s">
        <v>419</v>
      </c>
      <c r="O97" s="116" t="s">
        <v>412</v>
      </c>
      <c r="P97" s="15" t="s">
        <v>459</v>
      </c>
      <c r="Q97" s="69">
        <v>7</v>
      </c>
      <c r="R97" s="69">
        <v>20</v>
      </c>
      <c r="S97" s="69">
        <v>320</v>
      </c>
      <c r="T97" s="70">
        <f t="shared" si="3"/>
        <v>0.222222222222222</v>
      </c>
      <c r="U97" s="71"/>
      <c r="V97" s="26"/>
      <c r="W97" s="135"/>
      <c r="X97" s="135"/>
      <c r="Y97" s="73"/>
    </row>
    <row r="98" s="2" customFormat="1" ht="66" customHeight="1" spans="1:25">
      <c r="A98" s="14">
        <v>97</v>
      </c>
      <c r="B98" s="15" t="s">
        <v>367</v>
      </c>
      <c r="C98" s="16" t="s">
        <v>460</v>
      </c>
      <c r="D98" s="90" t="s">
        <v>461</v>
      </c>
      <c r="E98" s="15" t="s">
        <v>462</v>
      </c>
      <c r="F98" s="18">
        <v>2021</v>
      </c>
      <c r="G98" s="26" t="s">
        <v>30</v>
      </c>
      <c r="H98" s="26" t="s">
        <v>31</v>
      </c>
      <c r="I98" s="98">
        <v>578</v>
      </c>
      <c r="J98" s="112" t="s">
        <v>371</v>
      </c>
      <c r="K98" s="113">
        <v>17751038221</v>
      </c>
      <c r="L98" s="112" t="s">
        <v>371</v>
      </c>
      <c r="M98" s="113">
        <v>17751038221</v>
      </c>
      <c r="N98" s="119" t="s">
        <v>448</v>
      </c>
      <c r="O98" s="119" t="s">
        <v>463</v>
      </c>
      <c r="P98" s="69"/>
      <c r="Q98" s="69"/>
      <c r="R98" s="136">
        <v>30</v>
      </c>
      <c r="S98" s="69">
        <v>80</v>
      </c>
      <c r="T98" s="70">
        <f t="shared" si="3"/>
        <v>0.0555555555555556</v>
      </c>
      <c r="U98" s="71"/>
      <c r="V98" s="26"/>
      <c r="W98" s="135"/>
      <c r="X98" s="135"/>
      <c r="Y98" s="73"/>
    </row>
    <row r="99" s="4" customFormat="1" ht="66" customHeight="1" spans="1:25">
      <c r="A99" s="14">
        <v>98</v>
      </c>
      <c r="B99" s="93" t="s">
        <v>367</v>
      </c>
      <c r="C99" s="16" t="s">
        <v>464</v>
      </c>
      <c r="D99" s="94" t="s">
        <v>465</v>
      </c>
      <c r="E99" s="93" t="s">
        <v>466</v>
      </c>
      <c r="F99" s="95">
        <v>2023</v>
      </c>
      <c r="G99" s="96" t="s">
        <v>467</v>
      </c>
      <c r="H99" s="26" t="s">
        <v>31</v>
      </c>
      <c r="I99" s="120">
        <v>2000</v>
      </c>
      <c r="J99" s="121" t="s">
        <v>371</v>
      </c>
      <c r="K99" s="122">
        <v>17751038222</v>
      </c>
      <c r="L99" s="121" t="s">
        <v>371</v>
      </c>
      <c r="M99" s="122">
        <v>17751038222</v>
      </c>
      <c r="N99" s="123" t="s">
        <v>468</v>
      </c>
      <c r="O99" s="124" t="s">
        <v>36</v>
      </c>
      <c r="P99" s="96" t="s">
        <v>469</v>
      </c>
      <c r="Q99" s="137">
        <v>4</v>
      </c>
      <c r="R99" s="76">
        <v>20</v>
      </c>
      <c r="S99" s="69">
        <v>1440</v>
      </c>
      <c r="T99" s="70">
        <f t="shared" si="3"/>
        <v>1</v>
      </c>
      <c r="U99" s="71"/>
      <c r="V99" s="96"/>
      <c r="W99" s="138"/>
      <c r="X99" s="138"/>
      <c r="Y99" s="145"/>
    </row>
    <row r="100" s="4" customFormat="1" ht="66" customHeight="1" spans="1:25">
      <c r="A100" s="14">
        <v>99</v>
      </c>
      <c r="B100" s="93" t="s">
        <v>367</v>
      </c>
      <c r="C100" s="16" t="s">
        <v>470</v>
      </c>
      <c r="D100" s="30" t="s">
        <v>471</v>
      </c>
      <c r="E100" s="51" t="s">
        <v>472</v>
      </c>
      <c r="F100" s="30">
        <v>2023</v>
      </c>
      <c r="G100" s="56" t="s">
        <v>88</v>
      </c>
      <c r="H100" s="97" t="s">
        <v>129</v>
      </c>
      <c r="I100" s="125">
        <v>90</v>
      </c>
      <c r="J100" s="112" t="s">
        <v>387</v>
      </c>
      <c r="K100" s="113">
        <v>18852727407</v>
      </c>
      <c r="L100" s="114" t="s">
        <v>473</v>
      </c>
      <c r="M100" s="115">
        <v>13770534215</v>
      </c>
      <c r="N100" s="123"/>
      <c r="O100" s="124"/>
      <c r="P100" s="96"/>
      <c r="Q100" s="137"/>
      <c r="R100" s="81">
        <v>25</v>
      </c>
      <c r="S100" s="139"/>
      <c r="T100" s="70">
        <f t="shared" si="3"/>
        <v>0</v>
      </c>
      <c r="U100" s="15" t="s">
        <v>474</v>
      </c>
      <c r="V100" s="96"/>
      <c r="W100" s="138"/>
      <c r="X100" s="138"/>
      <c r="Y100" s="145"/>
    </row>
    <row r="101" s="4" customFormat="1" ht="66" customHeight="1" spans="1:25">
      <c r="A101" s="14">
        <v>100</v>
      </c>
      <c r="B101" s="93" t="s">
        <v>367</v>
      </c>
      <c r="C101" s="16" t="s">
        <v>475</v>
      </c>
      <c r="D101" s="30" t="s">
        <v>476</v>
      </c>
      <c r="E101" s="51" t="s">
        <v>477</v>
      </c>
      <c r="F101" s="30">
        <v>2023</v>
      </c>
      <c r="G101" s="56" t="s">
        <v>88</v>
      </c>
      <c r="H101" s="97" t="s">
        <v>129</v>
      </c>
      <c r="I101" s="125">
        <v>75</v>
      </c>
      <c r="J101" s="112" t="s">
        <v>387</v>
      </c>
      <c r="K101" s="113">
        <v>18852727407</v>
      </c>
      <c r="L101" s="114" t="s">
        <v>453</v>
      </c>
      <c r="M101" s="115">
        <v>18905163095</v>
      </c>
      <c r="N101" s="123"/>
      <c r="O101" s="124"/>
      <c r="P101" s="96"/>
      <c r="Q101" s="137"/>
      <c r="R101" s="81">
        <v>20</v>
      </c>
      <c r="S101" s="140"/>
      <c r="T101" s="70">
        <f t="shared" si="3"/>
        <v>0</v>
      </c>
      <c r="U101" s="15" t="s">
        <v>474</v>
      </c>
      <c r="V101" s="96"/>
      <c r="W101" s="138"/>
      <c r="X101" s="138"/>
      <c r="Y101" s="145"/>
    </row>
    <row r="102" s="4" customFormat="1" ht="66" customHeight="1" spans="1:25">
      <c r="A102" s="14">
        <v>101</v>
      </c>
      <c r="B102" s="93" t="s">
        <v>367</v>
      </c>
      <c r="C102" s="16" t="s">
        <v>478</v>
      </c>
      <c r="D102" s="30" t="s">
        <v>479</v>
      </c>
      <c r="E102" s="51" t="s">
        <v>480</v>
      </c>
      <c r="F102" s="30">
        <v>2023</v>
      </c>
      <c r="G102" s="56" t="s">
        <v>88</v>
      </c>
      <c r="H102" s="97" t="s">
        <v>129</v>
      </c>
      <c r="I102" s="125">
        <v>75</v>
      </c>
      <c r="J102" s="112" t="s">
        <v>387</v>
      </c>
      <c r="K102" s="113">
        <v>18852727407</v>
      </c>
      <c r="L102" s="114" t="s">
        <v>481</v>
      </c>
      <c r="M102" s="115">
        <v>17712410971</v>
      </c>
      <c r="N102" s="123"/>
      <c r="O102" s="124"/>
      <c r="P102" s="96"/>
      <c r="Q102" s="137"/>
      <c r="R102" s="81">
        <v>20</v>
      </c>
      <c r="S102" s="140"/>
      <c r="T102" s="70">
        <f t="shared" si="3"/>
        <v>0</v>
      </c>
      <c r="U102" s="15" t="s">
        <v>474</v>
      </c>
      <c r="V102" s="96"/>
      <c r="W102" s="138"/>
      <c r="X102" s="138"/>
      <c r="Y102" s="145"/>
    </row>
    <row r="103" s="4" customFormat="1" ht="66" customHeight="1" spans="1:25">
      <c r="A103" s="14">
        <v>102</v>
      </c>
      <c r="B103" s="98" t="s">
        <v>367</v>
      </c>
      <c r="C103" s="16" t="s">
        <v>482</v>
      </c>
      <c r="D103" s="99" t="s">
        <v>483</v>
      </c>
      <c r="E103" s="98" t="s">
        <v>484</v>
      </c>
      <c r="F103" s="99">
        <v>2023</v>
      </c>
      <c r="G103" s="24" t="s">
        <v>88</v>
      </c>
      <c r="H103" s="24" t="s">
        <v>129</v>
      </c>
      <c r="I103" s="118">
        <v>30</v>
      </c>
      <c r="J103" s="114" t="s">
        <v>387</v>
      </c>
      <c r="K103" s="115">
        <v>18852727407</v>
      </c>
      <c r="L103" s="114" t="s">
        <v>473</v>
      </c>
      <c r="M103" s="115">
        <v>13770534215</v>
      </c>
      <c r="N103" s="126"/>
      <c r="O103" s="124"/>
      <c r="P103" s="96"/>
      <c r="Q103" s="137"/>
      <c r="R103" s="81"/>
      <c r="S103" s="140"/>
      <c r="T103" s="70"/>
      <c r="U103" s="141"/>
      <c r="V103" s="96"/>
      <c r="W103" s="138"/>
      <c r="X103" s="138"/>
      <c r="Y103" s="145"/>
    </row>
    <row r="104" s="4" customFormat="1" ht="66" customHeight="1" spans="1:25">
      <c r="A104" s="14">
        <v>103</v>
      </c>
      <c r="B104" s="98" t="s">
        <v>367</v>
      </c>
      <c r="C104" s="16" t="s">
        <v>485</v>
      </c>
      <c r="D104" s="99" t="s">
        <v>486</v>
      </c>
      <c r="E104" s="98" t="s">
        <v>487</v>
      </c>
      <c r="F104" s="99">
        <v>2024</v>
      </c>
      <c r="G104" s="24" t="s">
        <v>30</v>
      </c>
      <c r="H104" s="24" t="s">
        <v>31</v>
      </c>
      <c r="I104" s="118">
        <v>210</v>
      </c>
      <c r="J104" s="114" t="s">
        <v>387</v>
      </c>
      <c r="K104" s="115">
        <v>18852727407</v>
      </c>
      <c r="L104" s="114" t="s">
        <v>473</v>
      </c>
      <c r="M104" s="115">
        <v>13770534215</v>
      </c>
      <c r="N104" s="127" t="s">
        <v>389</v>
      </c>
      <c r="O104" s="128" t="s">
        <v>380</v>
      </c>
      <c r="P104" s="24" t="s">
        <v>488</v>
      </c>
      <c r="Q104" s="98" t="s">
        <v>489</v>
      </c>
      <c r="R104" s="81"/>
      <c r="S104" s="140"/>
      <c r="T104" s="70"/>
      <c r="U104" s="141"/>
      <c r="V104" s="96"/>
      <c r="W104" s="138"/>
      <c r="X104" s="138"/>
      <c r="Y104" s="145"/>
    </row>
    <row r="105" s="2" customFormat="1" ht="66" customHeight="1" spans="1:25">
      <c r="A105" s="14">
        <v>104</v>
      </c>
      <c r="B105" s="15" t="s">
        <v>490</v>
      </c>
      <c r="C105" s="16" t="s">
        <v>491</v>
      </c>
      <c r="D105" s="51" t="s">
        <v>492</v>
      </c>
      <c r="E105" s="15" t="s">
        <v>493</v>
      </c>
      <c r="F105" s="15">
        <v>2020</v>
      </c>
      <c r="G105" s="26" t="s">
        <v>467</v>
      </c>
      <c r="H105" s="26" t="s">
        <v>31</v>
      </c>
      <c r="I105" s="15">
        <v>134</v>
      </c>
      <c r="J105" s="45" t="s">
        <v>494</v>
      </c>
      <c r="K105" s="37" t="s">
        <v>495</v>
      </c>
      <c r="L105" s="112" t="s">
        <v>496</v>
      </c>
      <c r="M105" s="37" t="s">
        <v>497</v>
      </c>
      <c r="N105" s="111" t="s">
        <v>498</v>
      </c>
      <c r="O105" s="41" t="s">
        <v>36</v>
      </c>
      <c r="P105" s="26" t="s">
        <v>499</v>
      </c>
      <c r="Q105" s="69">
        <v>10</v>
      </c>
      <c r="R105" s="15">
        <v>80</v>
      </c>
      <c r="S105" s="142">
        <v>506</v>
      </c>
      <c r="T105" s="70">
        <f t="shared" ref="T105:T133" si="4">S105/1440</f>
        <v>0.351388888888889</v>
      </c>
      <c r="U105" s="71"/>
      <c r="V105" s="26"/>
      <c r="W105" s="135"/>
      <c r="X105" s="135"/>
      <c r="Y105" s="73"/>
    </row>
    <row r="106" s="2" customFormat="1" ht="66" customHeight="1" spans="1:25">
      <c r="A106" s="14">
        <v>105</v>
      </c>
      <c r="B106" s="15" t="s">
        <v>490</v>
      </c>
      <c r="C106" s="16" t="s">
        <v>500</v>
      </c>
      <c r="D106" s="51" t="s">
        <v>501</v>
      </c>
      <c r="E106" s="15" t="s">
        <v>502</v>
      </c>
      <c r="F106" s="15">
        <v>2020</v>
      </c>
      <c r="G106" s="26" t="s">
        <v>467</v>
      </c>
      <c r="H106" s="26" t="s">
        <v>31</v>
      </c>
      <c r="I106" s="15">
        <v>134</v>
      </c>
      <c r="J106" s="45" t="s">
        <v>494</v>
      </c>
      <c r="K106" s="37" t="s">
        <v>495</v>
      </c>
      <c r="L106" s="112" t="s">
        <v>503</v>
      </c>
      <c r="M106" s="37" t="s">
        <v>504</v>
      </c>
      <c r="N106" s="111" t="s">
        <v>505</v>
      </c>
      <c r="O106" s="41" t="s">
        <v>36</v>
      </c>
      <c r="P106" s="26" t="s">
        <v>506</v>
      </c>
      <c r="Q106" s="69">
        <v>10</v>
      </c>
      <c r="R106" s="15">
        <v>80</v>
      </c>
      <c r="S106" s="142">
        <v>362</v>
      </c>
      <c r="T106" s="70">
        <f t="shared" si="4"/>
        <v>0.251388888888889</v>
      </c>
      <c r="U106" s="71"/>
      <c r="V106" s="26"/>
      <c r="W106" s="135"/>
      <c r="X106" s="135"/>
      <c r="Y106" s="73"/>
    </row>
    <row r="107" s="2" customFormat="1" ht="66" customHeight="1" spans="1:25">
      <c r="A107" s="14">
        <v>106</v>
      </c>
      <c r="B107" s="15" t="s">
        <v>490</v>
      </c>
      <c r="C107" s="16" t="s">
        <v>507</v>
      </c>
      <c r="D107" s="51" t="s">
        <v>508</v>
      </c>
      <c r="E107" s="15" t="s">
        <v>509</v>
      </c>
      <c r="F107" s="15">
        <v>2020</v>
      </c>
      <c r="G107" s="26" t="s">
        <v>467</v>
      </c>
      <c r="H107" s="26" t="s">
        <v>31</v>
      </c>
      <c r="I107" s="15">
        <v>244</v>
      </c>
      <c r="J107" s="45" t="s">
        <v>494</v>
      </c>
      <c r="K107" s="37" t="s">
        <v>495</v>
      </c>
      <c r="L107" s="112" t="s">
        <v>510</v>
      </c>
      <c r="M107" s="37" t="s">
        <v>511</v>
      </c>
      <c r="N107" s="111" t="s">
        <v>498</v>
      </c>
      <c r="O107" s="41" t="s">
        <v>36</v>
      </c>
      <c r="P107" s="26" t="s">
        <v>512</v>
      </c>
      <c r="Q107" s="69">
        <v>10</v>
      </c>
      <c r="R107" s="15">
        <v>136</v>
      </c>
      <c r="S107" s="142">
        <v>1316</v>
      </c>
      <c r="T107" s="70">
        <f t="shared" si="4"/>
        <v>0.913888888888889</v>
      </c>
      <c r="U107" s="71"/>
      <c r="V107" s="26" t="s">
        <v>38</v>
      </c>
      <c r="W107" s="135"/>
      <c r="X107" s="135"/>
      <c r="Y107" s="73"/>
    </row>
    <row r="108" s="2" customFormat="1" ht="66" customHeight="1" spans="1:25">
      <c r="A108" s="14">
        <v>107</v>
      </c>
      <c r="B108" s="15" t="s">
        <v>490</v>
      </c>
      <c r="C108" s="16" t="s">
        <v>513</v>
      </c>
      <c r="D108" s="51" t="s">
        <v>514</v>
      </c>
      <c r="E108" s="15" t="s">
        <v>515</v>
      </c>
      <c r="F108" s="15">
        <v>2021</v>
      </c>
      <c r="G108" s="26" t="s">
        <v>467</v>
      </c>
      <c r="H108" s="26" t="s">
        <v>31</v>
      </c>
      <c r="I108" s="15">
        <v>289</v>
      </c>
      <c r="J108" s="45" t="s">
        <v>494</v>
      </c>
      <c r="K108" s="37" t="s">
        <v>495</v>
      </c>
      <c r="L108" s="112" t="s">
        <v>516</v>
      </c>
      <c r="M108" s="37" t="s">
        <v>517</v>
      </c>
      <c r="N108" s="111" t="s">
        <v>498</v>
      </c>
      <c r="O108" s="41" t="s">
        <v>36</v>
      </c>
      <c r="P108" s="26" t="s">
        <v>518</v>
      </c>
      <c r="Q108" s="69">
        <v>10</v>
      </c>
      <c r="R108" s="15">
        <v>130</v>
      </c>
      <c r="S108" s="142">
        <v>1356</v>
      </c>
      <c r="T108" s="70">
        <f t="shared" si="4"/>
        <v>0.941666666666667</v>
      </c>
      <c r="U108" s="71"/>
      <c r="V108" s="26" t="s">
        <v>38</v>
      </c>
      <c r="W108" s="135"/>
      <c r="X108" s="135"/>
      <c r="Y108" s="73"/>
    </row>
    <row r="109" s="2" customFormat="1" ht="66" customHeight="1" spans="1:25">
      <c r="A109" s="14">
        <v>108</v>
      </c>
      <c r="B109" s="15" t="s">
        <v>490</v>
      </c>
      <c r="C109" s="16" t="s">
        <v>519</v>
      </c>
      <c r="D109" s="51" t="s">
        <v>520</v>
      </c>
      <c r="E109" s="15" t="s">
        <v>521</v>
      </c>
      <c r="F109" s="15">
        <v>2021</v>
      </c>
      <c r="G109" s="26" t="s">
        <v>467</v>
      </c>
      <c r="H109" s="26" t="s">
        <v>31</v>
      </c>
      <c r="I109" s="15">
        <v>234</v>
      </c>
      <c r="J109" s="45" t="s">
        <v>494</v>
      </c>
      <c r="K109" s="37" t="s">
        <v>495</v>
      </c>
      <c r="L109" s="112" t="s">
        <v>522</v>
      </c>
      <c r="M109" s="37" t="s">
        <v>523</v>
      </c>
      <c r="N109" s="111" t="s">
        <v>498</v>
      </c>
      <c r="O109" s="41" t="s">
        <v>36</v>
      </c>
      <c r="P109" s="26" t="s">
        <v>524</v>
      </c>
      <c r="Q109" s="69">
        <v>10</v>
      </c>
      <c r="R109" s="15">
        <v>99</v>
      </c>
      <c r="S109" s="142">
        <v>938</v>
      </c>
      <c r="T109" s="70">
        <f t="shared" si="4"/>
        <v>0.651388888888889</v>
      </c>
      <c r="U109" s="71"/>
      <c r="V109" s="26" t="s">
        <v>38</v>
      </c>
      <c r="W109" s="135"/>
      <c r="X109" s="135"/>
      <c r="Y109" s="73"/>
    </row>
    <row r="110" s="2" customFormat="1" ht="66" customHeight="1" spans="1:25">
      <c r="A110" s="14">
        <v>109</v>
      </c>
      <c r="B110" s="15" t="s">
        <v>490</v>
      </c>
      <c r="C110" s="16" t="s">
        <v>525</v>
      </c>
      <c r="D110" s="51" t="s">
        <v>526</v>
      </c>
      <c r="E110" s="15" t="s">
        <v>527</v>
      </c>
      <c r="F110" s="15">
        <v>2021</v>
      </c>
      <c r="G110" s="26" t="s">
        <v>467</v>
      </c>
      <c r="H110" s="26" t="s">
        <v>31</v>
      </c>
      <c r="I110" s="15">
        <v>238</v>
      </c>
      <c r="J110" s="45" t="s">
        <v>494</v>
      </c>
      <c r="K110" s="37" t="s">
        <v>495</v>
      </c>
      <c r="L110" s="112" t="s">
        <v>528</v>
      </c>
      <c r="M110" s="37" t="s">
        <v>529</v>
      </c>
      <c r="N110" s="111" t="s">
        <v>498</v>
      </c>
      <c r="O110" s="41" t="s">
        <v>36</v>
      </c>
      <c r="P110" s="26" t="s">
        <v>530</v>
      </c>
      <c r="Q110" s="69">
        <v>10</v>
      </c>
      <c r="R110" s="15">
        <v>104</v>
      </c>
      <c r="S110" s="142">
        <v>926</v>
      </c>
      <c r="T110" s="70">
        <f t="shared" si="4"/>
        <v>0.643055555555556</v>
      </c>
      <c r="U110" s="71"/>
      <c r="V110" s="26" t="s">
        <v>38</v>
      </c>
      <c r="W110" s="135"/>
      <c r="X110" s="135"/>
      <c r="Y110" s="73"/>
    </row>
    <row r="111" s="2" customFormat="1" ht="49" customHeight="1" spans="1:25">
      <c r="A111" s="14">
        <v>110</v>
      </c>
      <c r="B111" s="15" t="s">
        <v>531</v>
      </c>
      <c r="C111" s="16" t="s">
        <v>532</v>
      </c>
      <c r="D111" s="51" t="s">
        <v>533</v>
      </c>
      <c r="E111" s="15" t="s">
        <v>534</v>
      </c>
      <c r="F111" s="15">
        <v>2020</v>
      </c>
      <c r="G111" s="26" t="s">
        <v>30</v>
      </c>
      <c r="H111" s="26" t="s">
        <v>31</v>
      </c>
      <c r="I111" s="15">
        <v>100</v>
      </c>
      <c r="J111" s="112" t="s">
        <v>535</v>
      </c>
      <c r="K111" s="113">
        <v>18118801522</v>
      </c>
      <c r="L111" s="112" t="s">
        <v>535</v>
      </c>
      <c r="M111" s="113">
        <v>18118801522</v>
      </c>
      <c r="N111" s="38" t="s">
        <v>536</v>
      </c>
      <c r="O111" s="38" t="s">
        <v>36</v>
      </c>
      <c r="P111" s="26" t="s">
        <v>537</v>
      </c>
      <c r="Q111" s="69">
        <v>2</v>
      </c>
      <c r="R111" s="76">
        <v>50</v>
      </c>
      <c r="S111" s="84">
        <v>1080</v>
      </c>
      <c r="T111" s="70">
        <f t="shared" si="4"/>
        <v>0.75</v>
      </c>
      <c r="U111" s="71"/>
      <c r="V111" s="26"/>
      <c r="W111" s="73"/>
      <c r="X111" s="73"/>
      <c r="Y111" s="73"/>
    </row>
    <row r="112" s="2" customFormat="1" ht="49" customHeight="1" spans="1:25">
      <c r="A112" s="14">
        <v>111</v>
      </c>
      <c r="B112" s="15" t="s">
        <v>531</v>
      </c>
      <c r="C112" s="16" t="s">
        <v>538</v>
      </c>
      <c r="D112" s="51" t="s">
        <v>539</v>
      </c>
      <c r="E112" s="15" t="s">
        <v>540</v>
      </c>
      <c r="F112" s="15">
        <v>2020</v>
      </c>
      <c r="G112" s="26" t="s">
        <v>30</v>
      </c>
      <c r="H112" s="26" t="s">
        <v>31</v>
      </c>
      <c r="I112" s="15">
        <v>247</v>
      </c>
      <c r="J112" s="112" t="s">
        <v>541</v>
      </c>
      <c r="K112" s="113">
        <v>13676089884</v>
      </c>
      <c r="L112" s="112" t="s">
        <v>541</v>
      </c>
      <c r="M112" s="113">
        <v>13676089884</v>
      </c>
      <c r="N112" s="38" t="s">
        <v>542</v>
      </c>
      <c r="O112" s="38" t="s">
        <v>36</v>
      </c>
      <c r="P112" s="26" t="s">
        <v>543</v>
      </c>
      <c r="Q112" s="69">
        <v>2</v>
      </c>
      <c r="R112" s="76">
        <v>60</v>
      </c>
      <c r="S112" s="84">
        <v>842</v>
      </c>
      <c r="T112" s="70">
        <f t="shared" si="4"/>
        <v>0.584722222222222</v>
      </c>
      <c r="U112" s="71"/>
      <c r="V112" s="26" t="s">
        <v>38</v>
      </c>
      <c r="W112" s="73"/>
      <c r="X112" s="73"/>
      <c r="Y112" s="73"/>
    </row>
    <row r="113" s="2" customFormat="1" ht="49" customHeight="1" spans="1:25">
      <c r="A113" s="14">
        <v>112</v>
      </c>
      <c r="B113" s="15" t="s">
        <v>531</v>
      </c>
      <c r="C113" s="16" t="s">
        <v>544</v>
      </c>
      <c r="D113" s="51" t="s">
        <v>545</v>
      </c>
      <c r="E113" s="15" t="s">
        <v>546</v>
      </c>
      <c r="F113" s="15">
        <v>2021</v>
      </c>
      <c r="G113" s="26" t="s">
        <v>30</v>
      </c>
      <c r="H113" s="26" t="s">
        <v>31</v>
      </c>
      <c r="I113" s="15">
        <v>49</v>
      </c>
      <c r="J113" s="112" t="s">
        <v>535</v>
      </c>
      <c r="K113" s="113">
        <v>18118801522</v>
      </c>
      <c r="L113" s="112" t="s">
        <v>535</v>
      </c>
      <c r="M113" s="113">
        <v>18118801522</v>
      </c>
      <c r="N113" s="38" t="s">
        <v>547</v>
      </c>
      <c r="O113" s="38" t="s">
        <v>36</v>
      </c>
      <c r="P113" s="26" t="s">
        <v>548</v>
      </c>
      <c r="Q113" s="69">
        <v>2</v>
      </c>
      <c r="R113" s="76">
        <v>20</v>
      </c>
      <c r="S113" s="56">
        <v>864</v>
      </c>
      <c r="T113" s="70">
        <f t="shared" si="4"/>
        <v>0.6</v>
      </c>
      <c r="U113" s="71"/>
      <c r="V113" s="26" t="s">
        <v>38</v>
      </c>
      <c r="W113" s="73"/>
      <c r="X113" s="73"/>
      <c r="Y113" s="73"/>
    </row>
    <row r="114" s="2" customFormat="1" ht="49" customHeight="1" spans="1:25">
      <c r="A114" s="14">
        <v>113</v>
      </c>
      <c r="B114" s="15" t="s">
        <v>531</v>
      </c>
      <c r="C114" s="16" t="s">
        <v>549</v>
      </c>
      <c r="D114" s="51" t="s">
        <v>550</v>
      </c>
      <c r="E114" s="15" t="s">
        <v>551</v>
      </c>
      <c r="F114" s="15">
        <v>2021</v>
      </c>
      <c r="G114" s="26" t="s">
        <v>30</v>
      </c>
      <c r="H114" s="26" t="s">
        <v>31</v>
      </c>
      <c r="I114" s="15">
        <v>268</v>
      </c>
      <c r="J114" s="112" t="s">
        <v>535</v>
      </c>
      <c r="K114" s="113">
        <v>18118801522</v>
      </c>
      <c r="L114" s="112" t="s">
        <v>535</v>
      </c>
      <c r="M114" s="113">
        <v>18118801522</v>
      </c>
      <c r="N114" s="38" t="s">
        <v>552</v>
      </c>
      <c r="O114" s="38" t="s">
        <v>36</v>
      </c>
      <c r="P114" s="26" t="s">
        <v>553</v>
      </c>
      <c r="Q114" s="69">
        <v>2</v>
      </c>
      <c r="R114" s="76">
        <v>80</v>
      </c>
      <c r="S114" s="69">
        <v>1152</v>
      </c>
      <c r="T114" s="70">
        <f t="shared" si="4"/>
        <v>0.8</v>
      </c>
      <c r="U114" s="71"/>
      <c r="V114" s="26"/>
      <c r="W114" s="73"/>
      <c r="X114" s="73"/>
      <c r="Y114" s="73"/>
    </row>
    <row r="115" s="2" customFormat="1" ht="49" customHeight="1" spans="1:25">
      <c r="A115" s="14">
        <v>114</v>
      </c>
      <c r="B115" s="15" t="s">
        <v>531</v>
      </c>
      <c r="C115" s="16" t="s">
        <v>554</v>
      </c>
      <c r="D115" s="51" t="s">
        <v>555</v>
      </c>
      <c r="E115" s="15" t="s">
        <v>556</v>
      </c>
      <c r="F115" s="15">
        <v>2021</v>
      </c>
      <c r="G115" s="26" t="s">
        <v>30</v>
      </c>
      <c r="H115" s="26" t="s">
        <v>31</v>
      </c>
      <c r="I115" s="15">
        <v>134</v>
      </c>
      <c r="J115" s="112" t="s">
        <v>541</v>
      </c>
      <c r="K115" s="113">
        <v>13676089884</v>
      </c>
      <c r="L115" s="112" t="s">
        <v>541</v>
      </c>
      <c r="M115" s="113">
        <v>13676089884</v>
      </c>
      <c r="N115" s="38" t="s">
        <v>542</v>
      </c>
      <c r="O115" s="38" t="s">
        <v>36</v>
      </c>
      <c r="P115" s="26" t="s">
        <v>557</v>
      </c>
      <c r="Q115" s="69">
        <v>2</v>
      </c>
      <c r="R115" s="76">
        <v>50</v>
      </c>
      <c r="S115" s="69">
        <v>642</v>
      </c>
      <c r="T115" s="70">
        <f t="shared" si="4"/>
        <v>0.445833333333333</v>
      </c>
      <c r="U115" s="71"/>
      <c r="V115" s="26"/>
      <c r="W115" s="73"/>
      <c r="X115" s="73"/>
      <c r="Y115" s="73"/>
    </row>
    <row r="116" s="2" customFormat="1" ht="49" customHeight="1" spans="1:25">
      <c r="A116" s="14">
        <v>115</v>
      </c>
      <c r="B116" s="15" t="s">
        <v>531</v>
      </c>
      <c r="C116" s="16" t="s">
        <v>558</v>
      </c>
      <c r="D116" s="51" t="s">
        <v>559</v>
      </c>
      <c r="E116" s="15" t="s">
        <v>560</v>
      </c>
      <c r="F116" s="15">
        <v>2021</v>
      </c>
      <c r="G116" s="26" t="s">
        <v>30</v>
      </c>
      <c r="H116" s="26" t="s">
        <v>31</v>
      </c>
      <c r="I116" s="101">
        <v>65</v>
      </c>
      <c r="J116" s="112" t="s">
        <v>535</v>
      </c>
      <c r="K116" s="113">
        <v>18118801522</v>
      </c>
      <c r="L116" s="112" t="s">
        <v>535</v>
      </c>
      <c r="M116" s="113">
        <v>18118801522</v>
      </c>
      <c r="N116" s="38" t="s">
        <v>561</v>
      </c>
      <c r="O116" s="38" t="s">
        <v>36</v>
      </c>
      <c r="P116" s="26" t="s">
        <v>562</v>
      </c>
      <c r="Q116" s="69">
        <v>2</v>
      </c>
      <c r="R116" s="76">
        <v>28</v>
      </c>
      <c r="S116" s="26">
        <v>864</v>
      </c>
      <c r="T116" s="70">
        <f t="shared" si="4"/>
        <v>0.6</v>
      </c>
      <c r="U116" s="71"/>
      <c r="V116" s="26" t="s">
        <v>38</v>
      </c>
      <c r="W116" s="73"/>
      <c r="X116" s="73"/>
      <c r="Y116" s="73"/>
    </row>
    <row r="117" s="2" customFormat="1" ht="49" customHeight="1" spans="1:25">
      <c r="A117" s="14">
        <v>116</v>
      </c>
      <c r="B117" s="15" t="s">
        <v>531</v>
      </c>
      <c r="C117" s="16" t="s">
        <v>563</v>
      </c>
      <c r="D117" s="100" t="s">
        <v>564</v>
      </c>
      <c r="E117" s="101" t="s">
        <v>565</v>
      </c>
      <c r="F117" s="101">
        <v>2021</v>
      </c>
      <c r="G117" s="26" t="s">
        <v>30</v>
      </c>
      <c r="H117" s="26" t="s">
        <v>31</v>
      </c>
      <c r="I117" s="101">
        <v>102</v>
      </c>
      <c r="J117" s="112" t="s">
        <v>535</v>
      </c>
      <c r="K117" s="113">
        <v>18118801522</v>
      </c>
      <c r="L117" s="112" t="s">
        <v>535</v>
      </c>
      <c r="M117" s="113">
        <v>18118801522</v>
      </c>
      <c r="N117" s="38" t="s">
        <v>566</v>
      </c>
      <c r="O117" s="38" t="s">
        <v>36</v>
      </c>
      <c r="P117" s="26" t="s">
        <v>567</v>
      </c>
      <c r="Q117" s="69">
        <v>2</v>
      </c>
      <c r="R117" s="76">
        <v>20</v>
      </c>
      <c r="S117" s="56">
        <v>864</v>
      </c>
      <c r="T117" s="70">
        <f t="shared" si="4"/>
        <v>0.6</v>
      </c>
      <c r="U117" s="71"/>
      <c r="V117" s="26" t="s">
        <v>38</v>
      </c>
      <c r="W117" s="73"/>
      <c r="X117" s="73"/>
      <c r="Y117" s="73"/>
    </row>
    <row r="118" s="2" customFormat="1" ht="56.1" customHeight="1" spans="1:25">
      <c r="A118" s="14">
        <v>117</v>
      </c>
      <c r="B118" s="15" t="s">
        <v>531</v>
      </c>
      <c r="C118" s="16" t="s">
        <v>568</v>
      </c>
      <c r="D118" s="15" t="s">
        <v>569</v>
      </c>
      <c r="E118" s="15" t="s">
        <v>570</v>
      </c>
      <c r="F118" s="15">
        <v>2021</v>
      </c>
      <c r="G118" s="26" t="s">
        <v>30</v>
      </c>
      <c r="H118" s="26"/>
      <c r="I118" s="101">
        <v>207</v>
      </c>
      <c r="J118" s="112" t="s">
        <v>541</v>
      </c>
      <c r="K118" s="113">
        <v>13676089884</v>
      </c>
      <c r="L118" s="112" t="s">
        <v>541</v>
      </c>
      <c r="M118" s="113">
        <v>13676089884</v>
      </c>
      <c r="N118" s="38" t="s">
        <v>571</v>
      </c>
      <c r="O118" s="38" t="s">
        <v>36</v>
      </c>
      <c r="P118" s="26" t="s">
        <v>572</v>
      </c>
      <c r="Q118" s="69">
        <v>2</v>
      </c>
      <c r="R118" s="76">
        <v>114</v>
      </c>
      <c r="S118" s="26">
        <v>1600</v>
      </c>
      <c r="T118" s="70">
        <f t="shared" si="4"/>
        <v>1.11111111111111</v>
      </c>
      <c r="U118" s="71"/>
      <c r="V118" s="26" t="s">
        <v>38</v>
      </c>
      <c r="W118" s="73"/>
      <c r="X118" s="73"/>
      <c r="Y118" s="73"/>
    </row>
    <row r="119" s="2" customFormat="1" ht="56.1" customHeight="1" spans="1:25">
      <c r="A119" s="14">
        <v>118</v>
      </c>
      <c r="B119" s="15" t="s">
        <v>531</v>
      </c>
      <c r="C119" s="16" t="s">
        <v>573</v>
      </c>
      <c r="D119" s="15" t="s">
        <v>574</v>
      </c>
      <c r="E119" s="102" t="s">
        <v>575</v>
      </c>
      <c r="F119" s="15">
        <v>2022</v>
      </c>
      <c r="G119" s="26" t="s">
        <v>30</v>
      </c>
      <c r="H119" s="26"/>
      <c r="I119" s="101">
        <v>740</v>
      </c>
      <c r="J119" s="112" t="s">
        <v>541</v>
      </c>
      <c r="K119" s="113">
        <v>13676089884</v>
      </c>
      <c r="L119" s="112" t="s">
        <v>541</v>
      </c>
      <c r="M119" s="113">
        <v>13676089884</v>
      </c>
      <c r="N119" s="38"/>
      <c r="O119" s="38" t="s">
        <v>36</v>
      </c>
      <c r="P119" s="26"/>
      <c r="Q119" s="69"/>
      <c r="R119" s="76">
        <v>426</v>
      </c>
      <c r="S119" s="26">
        <v>1764</v>
      </c>
      <c r="T119" s="70">
        <f t="shared" si="4"/>
        <v>1.225</v>
      </c>
      <c r="U119" s="71"/>
      <c r="V119" s="26"/>
      <c r="W119" s="73"/>
      <c r="X119" s="73"/>
      <c r="Y119" s="73"/>
    </row>
    <row r="120" s="5" customFormat="1" ht="56.1" customHeight="1" spans="1:17">
      <c r="A120" s="103">
        <v>119</v>
      </c>
      <c r="B120" s="104" t="s">
        <v>531</v>
      </c>
      <c r="C120" s="105"/>
      <c r="D120" s="106" t="s">
        <v>301</v>
      </c>
      <c r="E120" s="107" t="s">
        <v>576</v>
      </c>
      <c r="F120" s="104">
        <v>2022</v>
      </c>
      <c r="G120" s="108" t="s">
        <v>301</v>
      </c>
      <c r="H120" s="108"/>
      <c r="I120" s="129">
        <v>150</v>
      </c>
      <c r="J120" s="130" t="s">
        <v>535</v>
      </c>
      <c r="K120" s="131">
        <v>18118801522</v>
      </c>
      <c r="L120" s="130" t="s">
        <v>535</v>
      </c>
      <c r="M120" s="131">
        <v>18118801522</v>
      </c>
      <c r="N120" s="132" t="s">
        <v>561</v>
      </c>
      <c r="O120" s="132" t="s">
        <v>36</v>
      </c>
      <c r="P120" s="108"/>
      <c r="Q120" s="143"/>
    </row>
    <row r="121" s="5" customFormat="1" ht="56.1" customHeight="1" spans="1:17">
      <c r="A121" s="103"/>
      <c r="B121" s="104" t="s">
        <v>531</v>
      </c>
      <c r="C121" s="105"/>
      <c r="D121" s="106" t="s">
        <v>577</v>
      </c>
      <c r="E121" s="107"/>
      <c r="F121" s="104">
        <v>2024</v>
      </c>
      <c r="G121" s="108"/>
      <c r="H121" s="26" t="s">
        <v>31</v>
      </c>
      <c r="I121" s="129"/>
      <c r="J121" s="130" t="s">
        <v>541</v>
      </c>
      <c r="K121" s="113">
        <v>13676089884</v>
      </c>
      <c r="L121" s="112" t="s">
        <v>541</v>
      </c>
      <c r="M121" s="113">
        <v>13676089884</v>
      </c>
      <c r="N121" s="132"/>
      <c r="O121" s="132"/>
      <c r="P121" s="108"/>
      <c r="Q121" s="143"/>
    </row>
    <row r="122" s="2" customFormat="1" ht="56.1" customHeight="1" spans="1:25">
      <c r="A122" s="14">
        <v>120</v>
      </c>
      <c r="B122" s="15" t="s">
        <v>578</v>
      </c>
      <c r="C122" s="16" t="s">
        <v>579</v>
      </c>
      <c r="D122" s="27" t="s">
        <v>580</v>
      </c>
      <c r="E122" s="18" t="s">
        <v>581</v>
      </c>
      <c r="F122" s="18">
        <v>2006</v>
      </c>
      <c r="G122" s="26" t="s">
        <v>30</v>
      </c>
      <c r="H122" s="26" t="s">
        <v>582</v>
      </c>
      <c r="I122" s="18">
        <v>122.4</v>
      </c>
      <c r="J122" s="112" t="s">
        <v>583</v>
      </c>
      <c r="K122" s="113">
        <v>18094216389</v>
      </c>
      <c r="L122" s="112" t="s">
        <v>584</v>
      </c>
      <c r="M122" s="37" t="s">
        <v>585</v>
      </c>
      <c r="N122" s="38" t="s">
        <v>586</v>
      </c>
      <c r="O122" s="38" t="s">
        <v>433</v>
      </c>
      <c r="P122" s="15" t="s">
        <v>587</v>
      </c>
      <c r="Q122" s="69">
        <v>4</v>
      </c>
      <c r="R122" s="84">
        <v>40</v>
      </c>
      <c r="S122" s="84">
        <v>880</v>
      </c>
      <c r="T122" s="70">
        <f t="shared" ref="T122:T137" si="5">S122/1440</f>
        <v>0.611111111111111</v>
      </c>
      <c r="U122" s="71"/>
      <c r="V122" s="26" t="s">
        <v>38</v>
      </c>
      <c r="W122" s="135"/>
      <c r="X122" s="135"/>
      <c r="Y122" s="135"/>
    </row>
    <row r="123" s="2" customFormat="1" ht="56.1" customHeight="1" spans="1:25">
      <c r="A123" s="14">
        <v>121</v>
      </c>
      <c r="B123" s="15" t="s">
        <v>578</v>
      </c>
      <c r="C123" s="16" t="s">
        <v>588</v>
      </c>
      <c r="D123" s="27" t="s">
        <v>589</v>
      </c>
      <c r="E123" s="18" t="s">
        <v>590</v>
      </c>
      <c r="F123" s="18">
        <v>2006</v>
      </c>
      <c r="G123" s="26" t="s">
        <v>30</v>
      </c>
      <c r="H123" s="26" t="s">
        <v>582</v>
      </c>
      <c r="I123" s="18">
        <v>122.4</v>
      </c>
      <c r="J123" s="112" t="s">
        <v>583</v>
      </c>
      <c r="K123" s="113">
        <v>18094216389</v>
      </c>
      <c r="L123" s="112" t="s">
        <v>584</v>
      </c>
      <c r="M123" s="37" t="s">
        <v>585</v>
      </c>
      <c r="N123" s="38" t="s">
        <v>586</v>
      </c>
      <c r="O123" s="38" t="s">
        <v>433</v>
      </c>
      <c r="P123" s="15" t="s">
        <v>591</v>
      </c>
      <c r="Q123" s="69">
        <v>4</v>
      </c>
      <c r="R123" s="84">
        <v>40</v>
      </c>
      <c r="S123" s="84">
        <v>1536</v>
      </c>
      <c r="T123" s="70">
        <f t="shared" si="5"/>
        <v>1.06666666666667</v>
      </c>
      <c r="U123" s="71"/>
      <c r="V123" s="26" t="s">
        <v>38</v>
      </c>
      <c r="W123" s="135"/>
      <c r="X123" s="135"/>
      <c r="Y123" s="135"/>
    </row>
    <row r="124" s="2" customFormat="1" ht="56.1" customHeight="1" spans="1:25">
      <c r="A124" s="14">
        <v>122</v>
      </c>
      <c r="B124" s="15" t="s">
        <v>578</v>
      </c>
      <c r="C124" s="16" t="s">
        <v>592</v>
      </c>
      <c r="D124" s="19" t="s">
        <v>593</v>
      </c>
      <c r="E124" s="18" t="s">
        <v>594</v>
      </c>
      <c r="F124" s="18">
        <v>2006</v>
      </c>
      <c r="G124" s="26" t="s">
        <v>30</v>
      </c>
      <c r="H124" s="26" t="s">
        <v>582</v>
      </c>
      <c r="I124" s="18">
        <v>122.4</v>
      </c>
      <c r="J124" s="112" t="s">
        <v>583</v>
      </c>
      <c r="K124" s="113">
        <v>18094216389</v>
      </c>
      <c r="L124" s="112" t="s">
        <v>584</v>
      </c>
      <c r="M124" s="37" t="s">
        <v>585</v>
      </c>
      <c r="N124" s="38" t="s">
        <v>586</v>
      </c>
      <c r="O124" s="38" t="s">
        <v>433</v>
      </c>
      <c r="P124" s="15" t="s">
        <v>595</v>
      </c>
      <c r="Q124" s="69">
        <v>4</v>
      </c>
      <c r="R124" s="84">
        <v>40</v>
      </c>
      <c r="S124" s="84">
        <v>1760</v>
      </c>
      <c r="T124" s="70">
        <f t="shared" si="5"/>
        <v>1.22222222222222</v>
      </c>
      <c r="U124" s="71"/>
      <c r="V124" s="26" t="s">
        <v>38</v>
      </c>
      <c r="W124" s="135"/>
      <c r="X124" s="135"/>
      <c r="Y124" s="135"/>
    </row>
    <row r="125" s="2" customFormat="1" ht="56.1" customHeight="1" spans="1:25">
      <c r="A125" s="14">
        <v>123</v>
      </c>
      <c r="B125" s="15" t="s">
        <v>578</v>
      </c>
      <c r="C125" s="16" t="s">
        <v>596</v>
      </c>
      <c r="D125" s="19" t="s">
        <v>597</v>
      </c>
      <c r="E125" s="18" t="s">
        <v>598</v>
      </c>
      <c r="F125" s="18">
        <v>2006</v>
      </c>
      <c r="G125" s="26" t="s">
        <v>30</v>
      </c>
      <c r="H125" s="26" t="s">
        <v>582</v>
      </c>
      <c r="I125" s="18">
        <v>122.4</v>
      </c>
      <c r="J125" s="112" t="s">
        <v>583</v>
      </c>
      <c r="K125" s="113">
        <v>18094216389</v>
      </c>
      <c r="L125" s="112" t="s">
        <v>599</v>
      </c>
      <c r="M125" s="37" t="s">
        <v>600</v>
      </c>
      <c r="N125" s="38" t="s">
        <v>586</v>
      </c>
      <c r="O125" s="38" t="s">
        <v>433</v>
      </c>
      <c r="P125" s="15" t="s">
        <v>601</v>
      </c>
      <c r="Q125" s="69">
        <v>4</v>
      </c>
      <c r="R125" s="84">
        <v>40</v>
      </c>
      <c r="S125" s="84">
        <v>880</v>
      </c>
      <c r="T125" s="70">
        <f t="shared" si="5"/>
        <v>0.611111111111111</v>
      </c>
      <c r="U125" s="71"/>
      <c r="V125" s="26" t="s">
        <v>38</v>
      </c>
      <c r="W125" s="135"/>
      <c r="X125" s="135"/>
      <c r="Y125" s="135"/>
    </row>
    <row r="126" s="2" customFormat="1" ht="56.1" customHeight="1" spans="1:25">
      <c r="A126" s="14">
        <v>124</v>
      </c>
      <c r="B126" s="15" t="s">
        <v>578</v>
      </c>
      <c r="C126" s="16" t="s">
        <v>602</v>
      </c>
      <c r="D126" s="19" t="s">
        <v>603</v>
      </c>
      <c r="E126" s="18" t="s">
        <v>604</v>
      </c>
      <c r="F126" s="18">
        <v>2006</v>
      </c>
      <c r="G126" s="26" t="s">
        <v>30</v>
      </c>
      <c r="H126" s="26" t="s">
        <v>582</v>
      </c>
      <c r="I126" s="18">
        <v>122.4</v>
      </c>
      <c r="J126" s="112" t="s">
        <v>583</v>
      </c>
      <c r="K126" s="113">
        <v>18094216389</v>
      </c>
      <c r="L126" s="112" t="s">
        <v>605</v>
      </c>
      <c r="M126" s="37" t="s">
        <v>606</v>
      </c>
      <c r="N126" s="38" t="s">
        <v>586</v>
      </c>
      <c r="O126" s="38" t="s">
        <v>433</v>
      </c>
      <c r="P126" s="15" t="s">
        <v>607</v>
      </c>
      <c r="Q126" s="69">
        <v>4</v>
      </c>
      <c r="R126" s="84">
        <v>40</v>
      </c>
      <c r="S126" s="84">
        <v>1760</v>
      </c>
      <c r="T126" s="70">
        <f t="shared" si="5"/>
        <v>1.22222222222222</v>
      </c>
      <c r="U126" s="71"/>
      <c r="V126" s="26" t="s">
        <v>38</v>
      </c>
      <c r="W126" s="135"/>
      <c r="X126" s="135"/>
      <c r="Y126" s="135"/>
    </row>
    <row r="127" s="2" customFormat="1" ht="56.1" customHeight="1" spans="1:25">
      <c r="A127" s="14">
        <v>125</v>
      </c>
      <c r="B127" s="15" t="s">
        <v>578</v>
      </c>
      <c r="C127" s="16" t="s">
        <v>608</v>
      </c>
      <c r="D127" s="19" t="s">
        <v>609</v>
      </c>
      <c r="E127" s="18" t="s">
        <v>610</v>
      </c>
      <c r="F127" s="18">
        <v>2006</v>
      </c>
      <c r="G127" s="26" t="s">
        <v>30</v>
      </c>
      <c r="H127" s="26" t="s">
        <v>582</v>
      </c>
      <c r="I127" s="18">
        <v>122.4</v>
      </c>
      <c r="J127" s="112" t="s">
        <v>583</v>
      </c>
      <c r="K127" s="113">
        <v>18094216389</v>
      </c>
      <c r="L127" s="112" t="s">
        <v>605</v>
      </c>
      <c r="M127" s="37" t="s">
        <v>606</v>
      </c>
      <c r="N127" s="38" t="s">
        <v>586</v>
      </c>
      <c r="O127" s="38" t="s">
        <v>433</v>
      </c>
      <c r="P127" s="15" t="s">
        <v>611</v>
      </c>
      <c r="Q127" s="69">
        <v>4</v>
      </c>
      <c r="R127" s="84">
        <v>40</v>
      </c>
      <c r="S127" s="84">
        <v>1760</v>
      </c>
      <c r="T127" s="70">
        <f t="shared" si="5"/>
        <v>1.22222222222222</v>
      </c>
      <c r="U127" s="71"/>
      <c r="V127" s="26" t="s">
        <v>38</v>
      </c>
      <c r="W127" s="135"/>
      <c r="X127" s="135"/>
      <c r="Y127" s="135"/>
    </row>
    <row r="128" s="2" customFormat="1" ht="56.1" customHeight="1" spans="1:25">
      <c r="A128" s="14">
        <v>126</v>
      </c>
      <c r="B128" s="15" t="s">
        <v>578</v>
      </c>
      <c r="C128" s="16" t="s">
        <v>612</v>
      </c>
      <c r="D128" s="19" t="s">
        <v>613</v>
      </c>
      <c r="E128" s="18" t="s">
        <v>614</v>
      </c>
      <c r="F128" s="18">
        <v>2006</v>
      </c>
      <c r="G128" s="26" t="s">
        <v>30</v>
      </c>
      <c r="H128" s="26" t="s">
        <v>582</v>
      </c>
      <c r="I128" s="18">
        <v>122.4</v>
      </c>
      <c r="J128" s="112" t="s">
        <v>583</v>
      </c>
      <c r="K128" s="113">
        <v>18094216389</v>
      </c>
      <c r="L128" s="112" t="s">
        <v>599</v>
      </c>
      <c r="M128" s="37" t="s">
        <v>600</v>
      </c>
      <c r="N128" s="38" t="s">
        <v>586</v>
      </c>
      <c r="O128" s="38" t="s">
        <v>433</v>
      </c>
      <c r="P128" s="15" t="s">
        <v>615</v>
      </c>
      <c r="Q128" s="69">
        <v>4</v>
      </c>
      <c r="R128" s="84">
        <v>40</v>
      </c>
      <c r="S128" s="84">
        <v>1760</v>
      </c>
      <c r="T128" s="70">
        <f t="shared" si="5"/>
        <v>1.22222222222222</v>
      </c>
      <c r="U128" s="71"/>
      <c r="V128" s="26" t="s">
        <v>38</v>
      </c>
      <c r="W128" s="135"/>
      <c r="X128" s="135"/>
      <c r="Y128" s="135"/>
    </row>
    <row r="129" s="2" customFormat="1" ht="56.1" customHeight="1" spans="1:25">
      <c r="A129" s="14">
        <v>127</v>
      </c>
      <c r="B129" s="15" t="s">
        <v>578</v>
      </c>
      <c r="C129" s="16" t="s">
        <v>616</v>
      </c>
      <c r="D129" s="19" t="s">
        <v>617</v>
      </c>
      <c r="E129" s="18" t="s">
        <v>618</v>
      </c>
      <c r="F129" s="18">
        <v>2006</v>
      </c>
      <c r="G129" s="26" t="s">
        <v>30</v>
      </c>
      <c r="H129" s="26" t="s">
        <v>582</v>
      </c>
      <c r="I129" s="18">
        <v>122.4</v>
      </c>
      <c r="J129" s="112" t="s">
        <v>583</v>
      </c>
      <c r="K129" s="113">
        <v>18094216389</v>
      </c>
      <c r="L129" s="112" t="s">
        <v>599</v>
      </c>
      <c r="M129" s="37" t="s">
        <v>600</v>
      </c>
      <c r="N129" s="38" t="s">
        <v>586</v>
      </c>
      <c r="O129" s="38" t="s">
        <v>433</v>
      </c>
      <c r="P129" s="15" t="s">
        <v>619</v>
      </c>
      <c r="Q129" s="69">
        <v>4</v>
      </c>
      <c r="R129" s="84">
        <v>40</v>
      </c>
      <c r="S129" s="84">
        <v>1760</v>
      </c>
      <c r="T129" s="70">
        <f t="shared" si="5"/>
        <v>1.22222222222222</v>
      </c>
      <c r="U129" s="71"/>
      <c r="V129" s="26" t="s">
        <v>38</v>
      </c>
      <c r="W129" s="135"/>
      <c r="X129" s="135"/>
      <c r="Y129" s="135"/>
    </row>
    <row r="130" s="2" customFormat="1" ht="56.1" customHeight="1" spans="1:25">
      <c r="A130" s="14">
        <v>128</v>
      </c>
      <c r="B130" s="15" t="s">
        <v>578</v>
      </c>
      <c r="C130" s="16" t="s">
        <v>620</v>
      </c>
      <c r="D130" s="19" t="s">
        <v>621</v>
      </c>
      <c r="E130" s="18" t="s">
        <v>622</v>
      </c>
      <c r="F130" s="18">
        <v>2008</v>
      </c>
      <c r="G130" s="26" t="s">
        <v>30</v>
      </c>
      <c r="H130" s="26" t="s">
        <v>623</v>
      </c>
      <c r="I130" s="18">
        <v>122.4</v>
      </c>
      <c r="J130" s="112" t="s">
        <v>583</v>
      </c>
      <c r="K130" s="113">
        <v>18094216389</v>
      </c>
      <c r="L130" s="112" t="s">
        <v>624</v>
      </c>
      <c r="M130" s="37" t="s">
        <v>625</v>
      </c>
      <c r="N130" s="38" t="s">
        <v>626</v>
      </c>
      <c r="O130" s="38" t="s">
        <v>380</v>
      </c>
      <c r="P130" s="15" t="s">
        <v>627</v>
      </c>
      <c r="Q130" s="69">
        <v>3</v>
      </c>
      <c r="R130" s="84">
        <v>40</v>
      </c>
      <c r="S130" s="84">
        <v>336</v>
      </c>
      <c r="T130" s="70">
        <f t="shared" si="5"/>
        <v>0.233333333333333</v>
      </c>
      <c r="U130" s="71"/>
      <c r="V130" s="26" t="s">
        <v>38</v>
      </c>
      <c r="W130" s="135"/>
      <c r="X130" s="135"/>
      <c r="Y130" s="135"/>
    </row>
    <row r="131" s="2" customFormat="1" ht="56.1" customHeight="1" spans="1:25">
      <c r="A131" s="14">
        <v>129</v>
      </c>
      <c r="B131" s="15" t="s">
        <v>578</v>
      </c>
      <c r="C131" s="16" t="s">
        <v>628</v>
      </c>
      <c r="D131" s="19" t="s">
        <v>629</v>
      </c>
      <c r="E131" s="18" t="s">
        <v>630</v>
      </c>
      <c r="F131" s="18">
        <v>2008</v>
      </c>
      <c r="G131" s="26" t="s">
        <v>30</v>
      </c>
      <c r="H131" s="26" t="s">
        <v>623</v>
      </c>
      <c r="I131" s="18">
        <v>122.4</v>
      </c>
      <c r="J131" s="112" t="s">
        <v>583</v>
      </c>
      <c r="K131" s="113">
        <v>18094216389</v>
      </c>
      <c r="L131" s="112" t="s">
        <v>624</v>
      </c>
      <c r="M131" s="37" t="s">
        <v>625</v>
      </c>
      <c r="N131" s="38" t="s">
        <v>626</v>
      </c>
      <c r="O131" s="38" t="s">
        <v>380</v>
      </c>
      <c r="P131" s="26" t="s">
        <v>631</v>
      </c>
      <c r="Q131" s="69">
        <v>3</v>
      </c>
      <c r="R131" s="84">
        <v>40</v>
      </c>
      <c r="S131" s="84">
        <v>336</v>
      </c>
      <c r="T131" s="70">
        <f t="shared" si="5"/>
        <v>0.233333333333333</v>
      </c>
      <c r="U131" s="71"/>
      <c r="V131" s="26" t="s">
        <v>38</v>
      </c>
      <c r="W131" s="135"/>
      <c r="X131" s="135"/>
      <c r="Y131" s="135"/>
    </row>
    <row r="132" s="2" customFormat="1" ht="56.1" customHeight="1" spans="1:25">
      <c r="A132" s="14">
        <v>130</v>
      </c>
      <c r="B132" s="15" t="s">
        <v>578</v>
      </c>
      <c r="C132" s="16" t="s">
        <v>632</v>
      </c>
      <c r="D132" s="19" t="s">
        <v>633</v>
      </c>
      <c r="E132" s="18" t="s">
        <v>634</v>
      </c>
      <c r="F132" s="18">
        <v>2009</v>
      </c>
      <c r="G132" s="26" t="s">
        <v>30</v>
      </c>
      <c r="H132" s="26" t="s">
        <v>623</v>
      </c>
      <c r="I132" s="18">
        <v>122.4</v>
      </c>
      <c r="J132" s="112" t="s">
        <v>583</v>
      </c>
      <c r="K132" s="113">
        <v>18094216389</v>
      </c>
      <c r="L132" s="112" t="s">
        <v>624</v>
      </c>
      <c r="M132" s="37" t="s">
        <v>625</v>
      </c>
      <c r="N132" s="38" t="s">
        <v>626</v>
      </c>
      <c r="O132" s="38" t="s">
        <v>380</v>
      </c>
      <c r="P132" s="26" t="s">
        <v>635</v>
      </c>
      <c r="Q132" s="69">
        <v>3</v>
      </c>
      <c r="R132" s="84">
        <v>40</v>
      </c>
      <c r="S132" s="84">
        <v>272</v>
      </c>
      <c r="T132" s="70">
        <f t="shared" si="5"/>
        <v>0.188888888888889</v>
      </c>
      <c r="U132" s="71"/>
      <c r="V132" s="26" t="s">
        <v>38</v>
      </c>
      <c r="W132" s="135"/>
      <c r="X132" s="135"/>
      <c r="Y132" s="135"/>
    </row>
    <row r="133" s="2" customFormat="1" ht="56.1" customHeight="1" spans="1:25">
      <c r="A133" s="14">
        <v>131</v>
      </c>
      <c r="B133" s="15" t="s">
        <v>578</v>
      </c>
      <c r="C133" s="16" t="s">
        <v>636</v>
      </c>
      <c r="D133" s="32" t="s">
        <v>637</v>
      </c>
      <c r="E133" s="23" t="s">
        <v>638</v>
      </c>
      <c r="F133" s="18">
        <v>2015</v>
      </c>
      <c r="G133" s="26" t="s">
        <v>30</v>
      </c>
      <c r="H133" s="26" t="s">
        <v>623</v>
      </c>
      <c r="I133" s="18">
        <v>145</v>
      </c>
      <c r="J133" s="112" t="s">
        <v>583</v>
      </c>
      <c r="K133" s="113">
        <v>18094216389</v>
      </c>
      <c r="L133" s="112" t="s">
        <v>624</v>
      </c>
      <c r="M133" s="37" t="s">
        <v>625</v>
      </c>
      <c r="N133" s="38" t="s">
        <v>626</v>
      </c>
      <c r="O133" s="38" t="s">
        <v>380</v>
      </c>
      <c r="P133" s="26" t="s">
        <v>639</v>
      </c>
      <c r="Q133" s="69">
        <v>3</v>
      </c>
      <c r="R133" s="84">
        <v>40</v>
      </c>
      <c r="S133" s="84">
        <v>216</v>
      </c>
      <c r="T133" s="70">
        <f t="shared" si="5"/>
        <v>0.15</v>
      </c>
      <c r="U133" s="71"/>
      <c r="V133" s="26" t="s">
        <v>38</v>
      </c>
      <c r="W133" s="135"/>
      <c r="X133" s="135"/>
      <c r="Y133" s="135"/>
    </row>
    <row r="134" s="2" customFormat="1" ht="57" customHeight="1" spans="1:25">
      <c r="A134" s="14">
        <v>132</v>
      </c>
      <c r="B134" s="15" t="s">
        <v>578</v>
      </c>
      <c r="C134" s="16" t="s">
        <v>640</v>
      </c>
      <c r="D134" s="19" t="s">
        <v>641</v>
      </c>
      <c r="E134" s="18" t="s">
        <v>642</v>
      </c>
      <c r="F134" s="18">
        <v>2021</v>
      </c>
      <c r="G134" s="26" t="s">
        <v>30</v>
      </c>
      <c r="H134" s="26" t="s">
        <v>582</v>
      </c>
      <c r="I134" s="18">
        <v>124</v>
      </c>
      <c r="J134" s="112" t="s">
        <v>583</v>
      </c>
      <c r="K134" s="113">
        <v>18094216389</v>
      </c>
      <c r="L134" s="112" t="s">
        <v>605</v>
      </c>
      <c r="M134" s="37" t="s">
        <v>606</v>
      </c>
      <c r="N134" s="38" t="s">
        <v>586</v>
      </c>
      <c r="O134" s="38" t="s">
        <v>433</v>
      </c>
      <c r="P134" s="15" t="s">
        <v>643</v>
      </c>
      <c r="Q134" s="69">
        <v>4</v>
      </c>
      <c r="R134" s="84">
        <v>40</v>
      </c>
      <c r="S134" s="84">
        <v>1760</v>
      </c>
      <c r="T134" s="70">
        <f t="shared" si="5"/>
        <v>1.22222222222222</v>
      </c>
      <c r="U134" s="71"/>
      <c r="V134" s="26" t="s">
        <v>38</v>
      </c>
      <c r="W134" s="135"/>
      <c r="X134" s="135"/>
      <c r="Y134" s="135"/>
    </row>
    <row r="135" s="2" customFormat="1" ht="66" customHeight="1" spans="1:25">
      <c r="A135" s="14">
        <v>133</v>
      </c>
      <c r="B135" s="51" t="s">
        <v>644</v>
      </c>
      <c r="C135" s="51">
        <v>3401</v>
      </c>
      <c r="D135" s="100" t="s">
        <v>645</v>
      </c>
      <c r="E135" s="15" t="s">
        <v>646</v>
      </c>
      <c r="F135" s="15">
        <v>2023</v>
      </c>
      <c r="G135" s="26" t="s">
        <v>467</v>
      </c>
      <c r="H135" s="26" t="s">
        <v>31</v>
      </c>
      <c r="I135" s="15">
        <v>134</v>
      </c>
      <c r="J135" s="45"/>
      <c r="K135" s="37"/>
      <c r="L135" s="112"/>
      <c r="M135" s="37"/>
      <c r="N135" s="111" t="s">
        <v>647</v>
      </c>
      <c r="O135" s="41" t="s">
        <v>36</v>
      </c>
      <c r="P135" s="26" t="s">
        <v>648</v>
      </c>
      <c r="Q135" s="69">
        <v>10</v>
      </c>
      <c r="R135" s="15">
        <v>72</v>
      </c>
      <c r="S135" s="76">
        <v>180</v>
      </c>
      <c r="T135" s="70">
        <f t="shared" si="5"/>
        <v>0.125</v>
      </c>
      <c r="U135" s="150" t="s">
        <v>649</v>
      </c>
      <c r="V135" s="26"/>
      <c r="W135" s="135"/>
      <c r="X135" s="135"/>
      <c r="Y135" s="73"/>
    </row>
    <row r="136" s="2" customFormat="1" ht="66" customHeight="1" spans="1:25">
      <c r="A136" s="14">
        <v>134</v>
      </c>
      <c r="B136" s="51" t="s">
        <v>644</v>
      </c>
      <c r="C136" s="51">
        <v>3402</v>
      </c>
      <c r="D136" s="100" t="s">
        <v>650</v>
      </c>
      <c r="E136" s="15" t="s">
        <v>651</v>
      </c>
      <c r="F136" s="15">
        <v>2023</v>
      </c>
      <c r="G136" s="26" t="s">
        <v>467</v>
      </c>
      <c r="H136" s="26" t="s">
        <v>31</v>
      </c>
      <c r="I136" s="15">
        <v>99</v>
      </c>
      <c r="J136" s="45"/>
      <c r="K136" s="37"/>
      <c r="L136" s="112"/>
      <c r="M136" s="37"/>
      <c r="N136" s="111" t="s">
        <v>647</v>
      </c>
      <c r="O136" s="41" t="s">
        <v>36</v>
      </c>
      <c r="P136" s="26" t="s">
        <v>648</v>
      </c>
      <c r="Q136" s="69">
        <v>10</v>
      </c>
      <c r="R136" s="15">
        <v>72</v>
      </c>
      <c r="S136" s="69">
        <v>406</v>
      </c>
      <c r="T136" s="70">
        <f t="shared" si="5"/>
        <v>0.281944444444444</v>
      </c>
      <c r="U136" s="151" t="s">
        <v>652</v>
      </c>
      <c r="V136" s="26"/>
      <c r="W136" s="135"/>
      <c r="X136" s="135"/>
      <c r="Y136" s="73"/>
    </row>
    <row r="137" s="2" customFormat="1" ht="66" customHeight="1" spans="1:25">
      <c r="A137" s="14">
        <v>135</v>
      </c>
      <c r="B137" s="51" t="s">
        <v>644</v>
      </c>
      <c r="C137" s="51">
        <v>3403</v>
      </c>
      <c r="D137" s="100" t="s">
        <v>653</v>
      </c>
      <c r="E137" s="15" t="s">
        <v>654</v>
      </c>
      <c r="F137" s="15">
        <v>2013</v>
      </c>
      <c r="G137" s="26" t="s">
        <v>467</v>
      </c>
      <c r="H137" s="26" t="s">
        <v>31</v>
      </c>
      <c r="I137" s="15">
        <v>133</v>
      </c>
      <c r="J137" s="45"/>
      <c r="K137" s="37"/>
      <c r="L137" s="112"/>
      <c r="M137" s="37"/>
      <c r="N137" s="111" t="s">
        <v>647</v>
      </c>
      <c r="O137" s="41" t="s">
        <v>36</v>
      </c>
      <c r="P137" s="26" t="s">
        <v>648</v>
      </c>
      <c r="Q137" s="69">
        <v>10</v>
      </c>
      <c r="R137" s="15">
        <v>72</v>
      </c>
      <c r="S137" s="69">
        <v>566</v>
      </c>
      <c r="T137" s="70">
        <f t="shared" si="5"/>
        <v>0.393055555555556</v>
      </c>
      <c r="U137" s="71"/>
      <c r="V137" s="26"/>
      <c r="W137" s="135"/>
      <c r="X137" s="135"/>
      <c r="Y137" s="73"/>
    </row>
    <row r="138" s="2" customFormat="1" ht="14" spans="1:25">
      <c r="A138" s="14">
        <v>136</v>
      </c>
      <c r="B138" s="51" t="s">
        <v>644</v>
      </c>
      <c r="C138" s="51">
        <v>3404</v>
      </c>
      <c r="D138" s="146" t="s">
        <v>655</v>
      </c>
      <c r="E138" s="56" t="s">
        <v>656</v>
      </c>
      <c r="F138" s="56">
        <v>2018</v>
      </c>
      <c r="G138" s="26" t="s">
        <v>30</v>
      </c>
      <c r="H138" s="26" t="s">
        <v>582</v>
      </c>
      <c r="I138" s="56">
        <v>187.1</v>
      </c>
      <c r="J138" s="56" t="s">
        <v>657</v>
      </c>
      <c r="K138" s="56">
        <v>15365088429</v>
      </c>
      <c r="L138" s="56" t="s">
        <v>657</v>
      </c>
      <c r="M138" s="56">
        <v>15365088429</v>
      </c>
      <c r="N138" s="148" t="s">
        <v>658</v>
      </c>
      <c r="O138" s="148" t="s">
        <v>659</v>
      </c>
      <c r="P138" s="69" t="s">
        <v>660</v>
      </c>
      <c r="Q138" s="69"/>
      <c r="R138" s="69"/>
      <c r="S138" s="6"/>
      <c r="T138" s="6"/>
      <c r="U138" s="8"/>
      <c r="V138" s="69"/>
      <c r="W138" s="73"/>
      <c r="X138" s="73"/>
      <c r="Y138" s="73"/>
    </row>
    <row r="139" s="2" customFormat="1" ht="14" spans="1:25">
      <c r="A139" s="14">
        <v>137</v>
      </c>
      <c r="B139" s="51" t="s">
        <v>644</v>
      </c>
      <c r="C139" s="51">
        <v>3404</v>
      </c>
      <c r="D139" s="146" t="s">
        <v>655</v>
      </c>
      <c r="E139" s="56" t="s">
        <v>661</v>
      </c>
      <c r="F139" s="56">
        <v>2018</v>
      </c>
      <c r="G139" s="26" t="s">
        <v>30</v>
      </c>
      <c r="H139" s="26" t="s">
        <v>582</v>
      </c>
      <c r="I139" s="56">
        <v>187.1</v>
      </c>
      <c r="J139" s="56" t="s">
        <v>657</v>
      </c>
      <c r="K139" s="56">
        <v>15365088429</v>
      </c>
      <c r="L139" s="56" t="s">
        <v>657</v>
      </c>
      <c r="M139" s="56">
        <v>15365088429</v>
      </c>
      <c r="N139" s="148" t="s">
        <v>658</v>
      </c>
      <c r="O139" s="148" t="s">
        <v>659</v>
      </c>
      <c r="P139" s="69"/>
      <c r="Q139" s="69"/>
      <c r="R139" s="69"/>
      <c r="S139" s="6"/>
      <c r="T139" s="6"/>
      <c r="U139" s="8"/>
      <c r="V139" s="69"/>
      <c r="W139" s="73"/>
      <c r="X139" s="73"/>
      <c r="Y139" s="73"/>
    </row>
    <row r="140" s="2" customFormat="1" ht="14" spans="1:25">
      <c r="A140" s="14">
        <v>138</v>
      </c>
      <c r="B140" s="51" t="s">
        <v>644</v>
      </c>
      <c r="C140" s="51">
        <v>3404</v>
      </c>
      <c r="D140" s="146" t="s">
        <v>655</v>
      </c>
      <c r="E140" s="56" t="s">
        <v>662</v>
      </c>
      <c r="F140" s="56">
        <v>2018</v>
      </c>
      <c r="G140" s="26" t="s">
        <v>30</v>
      </c>
      <c r="H140" s="26" t="s">
        <v>582</v>
      </c>
      <c r="I140" s="56">
        <v>187.1</v>
      </c>
      <c r="J140" s="56" t="s">
        <v>657</v>
      </c>
      <c r="K140" s="56">
        <v>15365088429</v>
      </c>
      <c r="L140" s="56" t="s">
        <v>657</v>
      </c>
      <c r="M140" s="56">
        <v>15365088429</v>
      </c>
      <c r="N140" s="148" t="s">
        <v>658</v>
      </c>
      <c r="O140" s="148" t="s">
        <v>659</v>
      </c>
      <c r="P140" s="69"/>
      <c r="Q140" s="69"/>
      <c r="R140" s="69"/>
      <c r="S140" s="6"/>
      <c r="T140" s="6"/>
      <c r="U140" s="8"/>
      <c r="V140" s="69"/>
      <c r="W140" s="73"/>
      <c r="X140" s="73"/>
      <c r="Y140" s="73"/>
    </row>
    <row r="141" s="2" customFormat="1" ht="15" spans="1:25">
      <c r="A141" s="14">
        <v>139</v>
      </c>
      <c r="B141" s="51" t="s">
        <v>644</v>
      </c>
      <c r="C141" s="51">
        <v>3404</v>
      </c>
      <c r="D141" s="146" t="s">
        <v>663</v>
      </c>
      <c r="E141" s="56" t="s">
        <v>664</v>
      </c>
      <c r="F141" s="56">
        <v>2018</v>
      </c>
      <c r="G141" s="26" t="s">
        <v>30</v>
      </c>
      <c r="H141" s="26" t="s">
        <v>582</v>
      </c>
      <c r="I141" s="149">
        <v>122.4</v>
      </c>
      <c r="J141" s="56" t="s">
        <v>665</v>
      </c>
      <c r="K141" s="56">
        <v>15301596135</v>
      </c>
      <c r="L141" s="56" t="s">
        <v>665</v>
      </c>
      <c r="M141" s="56">
        <v>13338635731</v>
      </c>
      <c r="N141" s="148" t="s">
        <v>658</v>
      </c>
      <c r="O141" s="148" t="s">
        <v>659</v>
      </c>
      <c r="P141" s="69"/>
      <c r="Q141" s="69"/>
      <c r="R141" s="69"/>
      <c r="S141" s="6"/>
      <c r="T141" s="6"/>
      <c r="U141" s="8"/>
      <c r="V141" s="69"/>
      <c r="W141" s="73"/>
      <c r="X141" s="73"/>
      <c r="Y141" s="73"/>
    </row>
    <row r="142" s="2" customFormat="1" ht="40" customHeight="1" spans="1:25">
      <c r="A142" s="14">
        <v>140</v>
      </c>
      <c r="B142" s="51" t="s">
        <v>644</v>
      </c>
      <c r="C142" s="51">
        <v>3404</v>
      </c>
      <c r="D142" s="146" t="s">
        <v>666</v>
      </c>
      <c r="E142" s="56" t="s">
        <v>667</v>
      </c>
      <c r="F142" s="56">
        <v>2023</v>
      </c>
      <c r="G142" s="26" t="s">
        <v>30</v>
      </c>
      <c r="H142" s="26" t="s">
        <v>582</v>
      </c>
      <c r="I142" s="149">
        <v>122.4</v>
      </c>
      <c r="J142" s="56" t="s">
        <v>665</v>
      </c>
      <c r="K142" s="56">
        <v>15301596135</v>
      </c>
      <c r="L142" s="56" t="s">
        <v>665</v>
      </c>
      <c r="M142" s="56">
        <v>18913808702</v>
      </c>
      <c r="N142" s="148" t="s">
        <v>658</v>
      </c>
      <c r="O142" s="148" t="s">
        <v>659</v>
      </c>
      <c r="P142" s="69"/>
      <c r="Q142" s="69"/>
      <c r="R142" s="69"/>
      <c r="S142" s="6"/>
      <c r="T142" s="6"/>
      <c r="U142" s="8"/>
      <c r="V142" s="69"/>
      <c r="W142" s="73"/>
      <c r="X142" s="73"/>
      <c r="Y142" s="73"/>
    </row>
    <row r="143" s="2" customFormat="1" ht="40" customHeight="1" spans="1:25">
      <c r="A143" s="14">
        <v>141</v>
      </c>
      <c r="B143" s="51" t="s">
        <v>644</v>
      </c>
      <c r="C143" s="51">
        <v>3404</v>
      </c>
      <c r="D143" s="146" t="s">
        <v>655</v>
      </c>
      <c r="E143" s="56" t="s">
        <v>668</v>
      </c>
      <c r="F143" s="56">
        <v>2023</v>
      </c>
      <c r="G143" s="26" t="s">
        <v>30</v>
      </c>
      <c r="H143" s="26" t="s">
        <v>582</v>
      </c>
      <c r="I143" s="149">
        <v>122.4</v>
      </c>
      <c r="J143" s="56" t="s">
        <v>657</v>
      </c>
      <c r="K143" s="56">
        <v>15365088429</v>
      </c>
      <c r="L143" s="56" t="s">
        <v>657</v>
      </c>
      <c r="M143" s="56">
        <v>15365088429</v>
      </c>
      <c r="N143" s="148" t="s">
        <v>658</v>
      </c>
      <c r="O143" s="148" t="s">
        <v>659</v>
      </c>
      <c r="P143" s="69"/>
      <c r="Q143" s="69"/>
      <c r="R143" s="69"/>
      <c r="S143" s="6"/>
      <c r="T143" s="6"/>
      <c r="U143" s="8"/>
      <c r="V143" s="69"/>
      <c r="W143" s="73"/>
      <c r="X143" s="73"/>
      <c r="Y143" s="73"/>
    </row>
    <row r="144" s="2" customFormat="1" ht="40" customHeight="1" spans="1:25">
      <c r="A144" s="14">
        <v>142</v>
      </c>
      <c r="B144" s="51" t="s">
        <v>644</v>
      </c>
      <c r="C144" s="51">
        <v>3404</v>
      </c>
      <c r="D144" s="146" t="s">
        <v>655</v>
      </c>
      <c r="E144" s="56" t="s">
        <v>669</v>
      </c>
      <c r="F144" s="56">
        <v>2023</v>
      </c>
      <c r="G144" s="26" t="s">
        <v>30</v>
      </c>
      <c r="H144" s="26" t="s">
        <v>582</v>
      </c>
      <c r="I144" s="149">
        <v>122.4</v>
      </c>
      <c r="J144" s="56" t="s">
        <v>657</v>
      </c>
      <c r="K144" s="56">
        <v>15365088429</v>
      </c>
      <c r="L144" s="56" t="s">
        <v>657</v>
      </c>
      <c r="M144" s="56">
        <v>18913808702</v>
      </c>
      <c r="N144" s="148" t="s">
        <v>658</v>
      </c>
      <c r="O144" s="148" t="s">
        <v>659</v>
      </c>
      <c r="P144" s="69"/>
      <c r="Q144" s="69"/>
      <c r="R144" s="69"/>
      <c r="S144" s="6"/>
      <c r="T144" s="6"/>
      <c r="U144" s="8"/>
      <c r="V144" s="69"/>
      <c r="W144" s="73"/>
      <c r="X144" s="73"/>
      <c r="Y144" s="73"/>
    </row>
    <row r="145" s="2" customFormat="1" ht="40" customHeight="1" spans="1:25">
      <c r="A145" s="14">
        <v>143</v>
      </c>
      <c r="B145" s="51" t="s">
        <v>644</v>
      </c>
      <c r="C145" s="51">
        <v>3404</v>
      </c>
      <c r="D145" s="146" t="s">
        <v>655</v>
      </c>
      <c r="E145" s="56" t="s">
        <v>670</v>
      </c>
      <c r="F145" s="56">
        <v>2023</v>
      </c>
      <c r="G145" s="26" t="s">
        <v>30</v>
      </c>
      <c r="H145" s="26" t="s">
        <v>582</v>
      </c>
      <c r="I145" s="149">
        <v>122.4</v>
      </c>
      <c r="J145" s="56" t="s">
        <v>657</v>
      </c>
      <c r="K145" s="56">
        <v>15365088429</v>
      </c>
      <c r="L145" s="56" t="s">
        <v>657</v>
      </c>
      <c r="M145" s="56">
        <v>15365088429</v>
      </c>
      <c r="N145" s="148" t="s">
        <v>658</v>
      </c>
      <c r="O145" s="148" t="s">
        <v>659</v>
      </c>
      <c r="P145" s="69"/>
      <c r="Q145" s="69"/>
      <c r="R145" s="69"/>
      <c r="S145" s="6"/>
      <c r="T145" s="6"/>
      <c r="U145" s="8"/>
      <c r="V145" s="69"/>
      <c r="W145" s="73"/>
      <c r="X145" s="73"/>
      <c r="Y145" s="73"/>
    </row>
    <row r="146" ht="40" customHeight="1"/>
    <row r="147" ht="13" spans="2:3">
      <c r="B147" s="147"/>
      <c r="C147" s="147"/>
    </row>
  </sheetData>
  <mergeCells count="58">
    <mergeCell ref="A1:Y1"/>
    <mergeCell ref="E25:E26"/>
    <mergeCell ref="E30:E31"/>
    <mergeCell ref="E44:E45"/>
    <mergeCell ref="E67:E68"/>
    <mergeCell ref="E72:E74"/>
    <mergeCell ref="E75:E77"/>
    <mergeCell ref="E79:E80"/>
    <mergeCell ref="F25:F26"/>
    <mergeCell ref="G25:G26"/>
    <mergeCell ref="H25:H26"/>
    <mergeCell ref="I25:I26"/>
    <mergeCell ref="I30:I31"/>
    <mergeCell ref="I44:I45"/>
    <mergeCell ref="I67:I68"/>
    <mergeCell ref="I72:I74"/>
    <mergeCell ref="I75:I77"/>
    <mergeCell ref="I79:I80"/>
    <mergeCell ref="L15:L16"/>
    <mergeCell ref="L25:L26"/>
    <mergeCell ref="L49:L50"/>
    <mergeCell ref="M15:M16"/>
    <mergeCell ref="M25:M26"/>
    <mergeCell ref="N15:N16"/>
    <mergeCell ref="O15:O16"/>
    <mergeCell ref="P15:P16"/>
    <mergeCell ref="P138:P145"/>
    <mergeCell ref="Q15:Q16"/>
    <mergeCell ref="R15:R16"/>
    <mergeCell ref="R25:R26"/>
    <mergeCell ref="R30:R31"/>
    <mergeCell ref="R44:R45"/>
    <mergeCell ref="R49:R50"/>
    <mergeCell ref="R67:R68"/>
    <mergeCell ref="R72:R74"/>
    <mergeCell ref="R75:R77"/>
    <mergeCell ref="R79:R80"/>
    <mergeCell ref="S15:S16"/>
    <mergeCell ref="S49:S50"/>
    <mergeCell ref="S67:S68"/>
    <mergeCell ref="S72:S74"/>
    <mergeCell ref="S75:S77"/>
    <mergeCell ref="S79:S80"/>
    <mergeCell ref="S100:S102"/>
    <mergeCell ref="T15:T16"/>
    <mergeCell ref="T49:T50"/>
    <mergeCell ref="T67:T68"/>
    <mergeCell ref="T72:T74"/>
    <mergeCell ref="T75:T77"/>
    <mergeCell ref="T79:T80"/>
    <mergeCell ref="U15:U16"/>
    <mergeCell ref="U25:U26"/>
    <mergeCell ref="U49:U50"/>
    <mergeCell ref="U62:U63"/>
    <mergeCell ref="U67:U68"/>
    <mergeCell ref="U72:U74"/>
    <mergeCell ref="U75:U77"/>
    <mergeCell ref="U79:U80"/>
  </mergeCells>
  <pageMargins left="0" right="0" top="0" bottom="0" header="0.5" footer="0.5"/>
  <pageSetup paperSize="9" scale="28" fitToHeight="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K 3 "   r g b C l r = " D 5 9 7 5 C " / > < c o m m e n t   s : r e f = " S 3 "   r g b C l r = " D 5 9 7 5 C " / > < c o m m e n t   s : r e f = " V 3 "   r g b C l r = " D 5 9 7 5 C " / > < / c o m m e n t L i s t > < c o m m e n t L i s t   s h e e t S t i d = " 5 " > < c o m m e n t   s : r e f = " K 3 "   r g b C l r = " D 5 9 7 5 C " / > < c o m m e n t   s : r e f = " S 3 "   r g b C l r = " D 5 9 7 5 C " / > < c o m m e n t   s : r e f = " V 3 "   r g b C l r = " D 5 9 7 5 C " / > < c o m m e n t   s : r e f = " E 3 0 "   r g b C l r = " D 5 9 7 5 C " / > < c o m m e n t   s : r e f = " E 3 7 "   r g b C l r = " D 5 9 7 5 C " / > < c o m m e n t   s : r e f = " E 4 2 "   r g b C l r = " D 5 9 7 5 C " / > < c o m m e n t   s : r e f = " E 4 6 "   r g b C l r = " D 5 9 7 5 C " / > < c o m m e n t   s : r e f = " E 4 8 "   r g b C l r = " D 5 9 7 5 C " / > < c o m m e n t   s : r e f = " E 5 2 "   r g b C l r = " D 5 9 7 5 C " / > < c o m m e n t   s : r e f = " E 7 4 "   r g b C l r = " D 5 9 7 5 C " / > < c o m m e n t   s : r e f = " E 7 7 "   r g b C l r = " D 5 9 7 5 C " / > < c o m m e n t   s : r e f = " E 8 1 "   r g b C l r = " D 5 9 7 5 C " / > < / c o m m e n t L i s t > < c o m m e n t L i s t   s h e e t S t i d = " 3 " > < c o m m e n t   s : r e f = " K 3 "   r g b C l r = " D 5 9 7 5 C " / > < c o m m e n t   s : r e f = " S 3 "   r g b C l r = " D 5 9 7 5 C " / > < c o m m e n t   s : r e f = " V 3 "   r g b C l r = " D 5 9 7 5 C " / > < c o m m e n t   s : r e f = " E 4 8 "   r g b C l r = " A F C 7 B 0 " / > < c o m m e n t   s : r e f = " E 9 4 "   r g b C l r = " A F C 7 B 0 " / > < c o m m e n t   s : r e f = " E 9 6 "   r g b C l r = " A F C 7 B 0 " / > < / c o m m e n t L i s t > < c o m m e n t L i s t   s h e e t S t i d = " 4 " > < c o m m e n t   s : r e f = " E 4 "   r g b C l r = " D 5 9 7 5 C " / > < c o m m e n t   s : r e f = " E 5 "   r g b C l r = " D 5 9 7 5 C " / > < c o m m e n t   s : r e f = " E 6 "   r g b C l r = " D 5 9 7 5 C " / > < c o m m e n t   s : r e f = " E 7 "   r g b C l r = " D 5 9 7 5 C " / > < c o m m e n t   s : r e f = " E 1 6 "   r g b C l r = " D 5 9 7 5 C " / > < c o m m e n t   s : r e f = " E 2 2 "   r g b C l r = " D 5 9 7 5 C " / > < c o m m e n t   s : r e f = " E 2 4 "   r g b C l r = " D 5 9 7 5 C " / > < c o m m e n t   s : r e f = " E 2 7 "   r g b C l r = " D 5 9 7 5 C " / > < c o m m e n t   s : r e f = " E 3 1 "   r g b C l r = " D 5 9 7 5 C " / > < c o m m e n t   s : r e f = " E 3 4 "   r g b C l r = " D 5 9 7 5 C " / > < c o m m e n t   s : r e f = " E 3 9 "   r g b C l r = " D 5 9 7 5 C " / > < c o m m e n t   s : r e f = " E 6 0 "   r g b C l r = " D 5 9 7 5 C " / > < c o m m e n t   s : r e f = " E 6 1 "   r g b C l r = " D 5 9 7 5 C " / > < c o m m e n t   s : r e f = " E 6 3 "   r g b C l r = " D 5 9 7 5 C " / > < / c o m m e n t L i s t > < c o m m e n t L i s t   s h e e t S t i d = " 6 " > < c o m m e n t   s : r e f = " J 3 "   r g b C l r = " D 5 9 7 5 C " / > < c o m m e n t   s : r e f = " R 3 "   r g b C l r = " D 5 9 7 5 C " / > < c o m m e n t   s : r e f = " U 3 "   r g b C l r = " D 5 9 7 5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我校现有实验室（）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cai'xin</dc:creator>
  <cp:lastModifiedBy> 菜心</cp:lastModifiedBy>
  <dcterms:created xsi:type="dcterms:W3CDTF">2022-03-11T03:06:00Z</dcterms:created>
  <dcterms:modified xsi:type="dcterms:W3CDTF">2025-08-01T04:54:39Z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4A12055D7A5A4E7FB2E177B7F37A8520_13</vt:lpwstr>
  </property>
  <property fmtid="{D5CDD505-2E9C-101B-9397-08002B2CF9AE}" pid="3" name="KSOProductBuildVer">
    <vt:lpwstr>2052-12.1.0.16120</vt:lpwstr>
  </property>
</Properties>
</file>